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lm03\Documents\PTS ST Business\FY25 Docs\"/>
    </mc:Choice>
  </mc:AlternateContent>
  <xr:revisionPtr revIDLastSave="0" documentId="13_ncr:1_{8AE97E73-63D7-4EB3-828D-3F35FA2F973C}" xr6:coauthVersionLast="47" xr6:coauthVersionMax="47" xr10:uidLastSave="{00000000-0000-0000-0000-000000000000}"/>
  <bookViews>
    <workbookView xWindow="-120" yWindow="-120" windowWidth="25440" windowHeight="15270" xr2:uid="{00000000-000D-0000-FFFF-FFFF00000000}"/>
  </bookViews>
  <sheets>
    <sheet name="Order Form" sheetId="1" r:id="rId1"/>
    <sheet name="For Office Use Only" sheetId="2" r:id="rId2"/>
  </sheets>
  <definedNames>
    <definedName name="_xlnm.Print_Area" localSheetId="0">'Order Form'!$A$1:$AD$79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CTf/EWyutmCIGsM3LiFTcn/dnyJ2Krf53h0Xl3gaQJM="/>
    </ext>
  </extLst>
</workbook>
</file>

<file path=xl/calcChain.xml><?xml version="1.0" encoding="utf-8"?>
<calcChain xmlns="http://schemas.openxmlformats.org/spreadsheetml/2006/main">
  <c r="F4" i="2"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3" i="2"/>
  <c r="E61" i="2"/>
  <c r="D61" i="2"/>
  <c r="C61" i="2"/>
  <c r="B61" i="2"/>
  <c r="A61" i="2"/>
  <c r="E60" i="2"/>
  <c r="D60" i="2"/>
  <c r="C60" i="2"/>
  <c r="B60" i="2"/>
  <c r="A60" i="2"/>
  <c r="E59" i="2"/>
  <c r="D59" i="2"/>
  <c r="C59" i="2"/>
  <c r="B59" i="2"/>
  <c r="A59" i="2"/>
  <c r="E58" i="2"/>
  <c r="D58" i="2"/>
  <c r="C58" i="2"/>
  <c r="B58" i="2"/>
  <c r="A58" i="2"/>
  <c r="E57" i="2"/>
  <c r="D57" i="2"/>
  <c r="C57" i="2"/>
  <c r="B57" i="2"/>
  <c r="A57" i="2"/>
  <c r="E56" i="2"/>
  <c r="D56" i="2"/>
  <c r="C56" i="2"/>
  <c r="B56" i="2"/>
  <c r="A56" i="2"/>
  <c r="E55" i="2"/>
  <c r="D55" i="2"/>
  <c r="C55" i="2"/>
  <c r="B55" i="2"/>
  <c r="A55" i="2"/>
  <c r="E54" i="2"/>
  <c r="D54" i="2"/>
  <c r="C54" i="2"/>
  <c r="B54" i="2"/>
  <c r="A54" i="2"/>
  <c r="E53" i="2"/>
  <c r="D53" i="2"/>
  <c r="C53" i="2"/>
  <c r="B53" i="2"/>
  <c r="A53" i="2"/>
  <c r="E52" i="2"/>
  <c r="D52" i="2"/>
  <c r="C52" i="2"/>
  <c r="B52" i="2"/>
  <c r="A52" i="2"/>
  <c r="E51" i="2"/>
  <c r="D51" i="2"/>
  <c r="C51" i="2"/>
  <c r="B51" i="2"/>
  <c r="A51" i="2"/>
  <c r="E50" i="2"/>
  <c r="D50" i="2"/>
  <c r="C50" i="2"/>
  <c r="B50" i="2"/>
  <c r="A50" i="2"/>
  <c r="E49" i="2"/>
  <c r="D49" i="2"/>
  <c r="C49" i="2"/>
  <c r="B49" i="2"/>
  <c r="A49" i="2"/>
  <c r="E48" i="2"/>
  <c r="D48" i="2"/>
  <c r="C48" i="2"/>
  <c r="B48" i="2"/>
  <c r="A48" i="2"/>
  <c r="E47" i="2"/>
  <c r="D47" i="2"/>
  <c r="C47" i="2"/>
  <c r="B47" i="2"/>
  <c r="A47" i="2"/>
  <c r="E46" i="2"/>
  <c r="D46" i="2"/>
  <c r="C46" i="2"/>
  <c r="B46" i="2"/>
  <c r="A46" i="2"/>
  <c r="E45" i="2"/>
  <c r="D45" i="2"/>
  <c r="C45" i="2"/>
  <c r="B45" i="2"/>
  <c r="A45" i="2"/>
  <c r="E44" i="2"/>
  <c r="D44" i="2"/>
  <c r="C44" i="2"/>
  <c r="B44" i="2"/>
  <c r="A44" i="2"/>
  <c r="E43" i="2"/>
  <c r="D43" i="2"/>
  <c r="C43" i="2"/>
  <c r="B43" i="2"/>
  <c r="A43" i="2"/>
  <c r="E42" i="2"/>
  <c r="D42" i="2"/>
  <c r="C42" i="2"/>
  <c r="B42" i="2"/>
  <c r="E41" i="2"/>
  <c r="D41" i="2"/>
  <c r="C41" i="2"/>
  <c r="B41" i="2"/>
  <c r="E40" i="2"/>
  <c r="D40" i="2"/>
  <c r="C40" i="2"/>
  <c r="B40" i="2"/>
  <c r="E39" i="2"/>
  <c r="D39" i="2"/>
  <c r="C39" i="2"/>
  <c r="B39" i="2"/>
  <c r="E38" i="2"/>
  <c r="D38" i="2"/>
  <c r="C38" i="2"/>
  <c r="B38" i="2"/>
  <c r="E37" i="2"/>
  <c r="D37" i="2"/>
  <c r="C37" i="2"/>
  <c r="B37" i="2"/>
  <c r="E36" i="2"/>
  <c r="D36" i="2"/>
  <c r="C36" i="2"/>
  <c r="B36" i="2"/>
  <c r="E35" i="2"/>
  <c r="D35" i="2"/>
  <c r="C35" i="2"/>
  <c r="B35" i="2"/>
  <c r="E34" i="2"/>
  <c r="D34" i="2"/>
  <c r="C34" i="2"/>
  <c r="B34" i="2"/>
  <c r="E33" i="2"/>
  <c r="D33" i="2"/>
  <c r="C33" i="2"/>
  <c r="B33" i="2"/>
  <c r="E32" i="2"/>
  <c r="D32" i="2"/>
  <c r="C32" i="2"/>
  <c r="B32" i="2"/>
  <c r="E31" i="2"/>
  <c r="D31" i="2"/>
  <c r="C31" i="2"/>
  <c r="B31" i="2"/>
  <c r="E30" i="2"/>
  <c r="D30" i="2"/>
  <c r="C30" i="2"/>
  <c r="B30" i="2"/>
  <c r="E29" i="2"/>
  <c r="D29" i="2"/>
  <c r="C29" i="2"/>
  <c r="B29" i="2"/>
  <c r="E28" i="2"/>
  <c r="D28" i="2"/>
  <c r="C28" i="2"/>
  <c r="B28" i="2"/>
  <c r="E27" i="2"/>
  <c r="D27" i="2"/>
  <c r="C27" i="2"/>
  <c r="B27" i="2"/>
  <c r="E26" i="2"/>
  <c r="D26" i="2"/>
  <c r="C26" i="2"/>
  <c r="B26" i="2"/>
  <c r="E25" i="2"/>
  <c r="D25" i="2"/>
  <c r="C25" i="2"/>
  <c r="B25" i="2"/>
  <c r="E24" i="2"/>
  <c r="D24" i="2"/>
  <c r="C24" i="2"/>
  <c r="B24" i="2"/>
  <c r="E23" i="2"/>
  <c r="D23" i="2"/>
  <c r="C23" i="2"/>
  <c r="B23" i="2"/>
  <c r="E22" i="2"/>
  <c r="D22" i="2"/>
  <c r="C22" i="2"/>
  <c r="B22" i="2"/>
  <c r="E21" i="2"/>
  <c r="D21" i="2"/>
  <c r="C21" i="2"/>
  <c r="B21" i="2"/>
  <c r="E20" i="2"/>
  <c r="D20" i="2"/>
  <c r="C20" i="2"/>
  <c r="B20" i="2"/>
  <c r="E19" i="2"/>
  <c r="D19" i="2"/>
  <c r="C19" i="2"/>
  <c r="B19" i="2"/>
  <c r="E18" i="2"/>
  <c r="D18" i="2"/>
  <c r="C18" i="2"/>
  <c r="B18" i="2"/>
  <c r="E17" i="2"/>
  <c r="D17" i="2"/>
  <c r="C17" i="2"/>
  <c r="B17" i="2"/>
  <c r="E16" i="2"/>
  <c r="D16" i="2"/>
  <c r="C16" i="2"/>
  <c r="B16" i="2"/>
  <c r="E15" i="2"/>
  <c r="D15" i="2"/>
  <c r="C15" i="2"/>
  <c r="B15" i="2"/>
  <c r="E14" i="2"/>
  <c r="D14" i="2"/>
  <c r="C14" i="2"/>
  <c r="B14" i="2"/>
  <c r="E13" i="2"/>
  <c r="D13" i="2"/>
  <c r="C13" i="2"/>
  <c r="B13" i="2"/>
  <c r="E12" i="2"/>
  <c r="D12" i="2"/>
  <c r="C12" i="2"/>
  <c r="B12" i="2"/>
  <c r="E11" i="2"/>
  <c r="D11" i="2"/>
  <c r="C11" i="2"/>
  <c r="B11" i="2"/>
  <c r="E10" i="2"/>
  <c r="D10" i="2"/>
  <c r="C10" i="2"/>
  <c r="B10" i="2"/>
  <c r="E9" i="2"/>
  <c r="D9" i="2"/>
  <c r="C9" i="2"/>
  <c r="B9" i="2"/>
  <c r="E8" i="2"/>
  <c r="D8" i="2"/>
  <c r="C8" i="2"/>
  <c r="B8" i="2"/>
  <c r="E7" i="2"/>
  <c r="D7" i="2"/>
  <c r="C7" i="2"/>
  <c r="B7" i="2"/>
  <c r="E6" i="2"/>
  <c r="D6" i="2"/>
  <c r="C6" i="2"/>
  <c r="B6" i="2"/>
  <c r="E5" i="2"/>
  <c r="D5" i="2"/>
  <c r="C5" i="2"/>
  <c r="B5" i="2"/>
  <c r="E4" i="2"/>
  <c r="D4" i="2"/>
  <c r="C4" i="2"/>
  <c r="B4" i="2"/>
  <c r="E3" i="2"/>
  <c r="D3" i="2"/>
  <c r="C3" i="2"/>
  <c r="B3" i="2"/>
  <c r="A3" i="2"/>
  <c r="F41" i="1"/>
  <c r="F42" i="1"/>
  <c r="N22" i="1"/>
  <c r="N30" i="1" s="1"/>
  <c r="N23" i="1"/>
  <c r="N25" i="1"/>
  <c r="N26" i="1"/>
  <c r="N27" i="1"/>
  <c r="N28" i="1"/>
  <c r="N29" i="1"/>
  <c r="A5" i="2"/>
  <c r="F43" i="1"/>
  <c r="A4" i="2"/>
  <c r="F44" i="1"/>
  <c r="A6" i="2"/>
  <c r="F45" i="1"/>
  <c r="A7" i="2"/>
  <c r="A8" i="2"/>
  <c r="F46" i="1"/>
  <c r="A9" i="2"/>
  <c r="F47" i="1"/>
  <c r="A10" i="2"/>
  <c r="F48" i="1"/>
  <c r="F49" i="1"/>
  <c r="A11" i="2"/>
  <c r="A12" i="2"/>
  <c r="F50" i="1"/>
  <c r="A13" i="2"/>
  <c r="F51" i="1"/>
  <c r="A14" i="2"/>
  <c r="F52" i="1"/>
  <c r="A15" i="2"/>
  <c r="F53" i="1"/>
  <c r="A16" i="2"/>
  <c r="F54" i="1"/>
  <c r="A17" i="2"/>
  <c r="F55" i="1"/>
  <c r="A18" i="2"/>
  <c r="F56" i="1"/>
  <c r="F57" i="1"/>
  <c r="A19" i="2"/>
  <c r="A20" i="2"/>
  <c r="F58" i="1"/>
  <c r="A21" i="2"/>
  <c r="F59" i="1"/>
  <c r="A22" i="2"/>
  <c r="F60" i="1"/>
  <c r="F61" i="1"/>
  <c r="A23" i="2"/>
  <c r="A24" i="2"/>
  <c r="F62" i="1"/>
  <c r="A25" i="2"/>
  <c r="F63" i="1"/>
  <c r="A26" i="2"/>
  <c r="F64" i="1"/>
  <c r="A27" i="2"/>
  <c r="F65" i="1"/>
  <c r="A28" i="2"/>
  <c r="F66" i="1"/>
  <c r="A29" i="2"/>
  <c r="F67" i="1"/>
  <c r="A30" i="2"/>
  <c r="F68" i="1"/>
  <c r="F69" i="1"/>
  <c r="A31" i="2"/>
  <c r="A32" i="2"/>
  <c r="F70" i="1"/>
  <c r="A33" i="2"/>
  <c r="F71" i="1"/>
  <c r="F72" i="1"/>
  <c r="A34" i="2"/>
  <c r="F73" i="1"/>
  <c r="A35" i="2"/>
  <c r="F74" i="1"/>
  <c r="A36" i="2"/>
  <c r="A37" i="2"/>
  <c r="F75" i="1"/>
  <c r="F76" i="1"/>
  <c r="A38" i="2"/>
  <c r="F77" i="1"/>
  <c r="A39" i="2"/>
  <c r="A40" i="2"/>
  <c r="F78" i="1"/>
  <c r="A41" i="2"/>
  <c r="F79" i="1"/>
  <c r="A42" i="2"/>
</calcChain>
</file>

<file path=xl/sharedStrings.xml><?xml version="1.0" encoding="utf-8"?>
<sst xmlns="http://schemas.openxmlformats.org/spreadsheetml/2006/main" count="68" uniqueCount="66">
  <si>
    <r>
      <rPr>
        <b/>
        <sz val="12"/>
        <color rgb="FF000000"/>
        <rFont val="Arial"/>
      </rPr>
      <t xml:space="preserve">DO NOT FORGET TO EMAIL THIS FORM NO LATER THAN TEN (10) DAYS FROM THE DATE OF THE INITIATION- </t>
    </r>
    <r>
      <rPr>
        <b/>
        <sz val="11"/>
        <color rgb="FF000000"/>
        <rFont val="Arial"/>
      </rPr>
      <t>Fill a separate form for fall and spring initiations.</t>
    </r>
  </si>
  <si>
    <t xml:space="preserve">PLEASE READ AND FOLLOW ALL INSTRUCTIONS </t>
  </si>
  <si>
    <t>CHAPTER INFORMATION</t>
  </si>
  <si>
    <t>DO NOT FILL IN</t>
  </si>
  <si>
    <t>Name of  Advisor :</t>
  </si>
  <si>
    <t>PI TAU SIGMA / Dr. Arden Moore</t>
  </si>
  <si>
    <t>Telephone and E-mail of Advisor :</t>
  </si>
  <si>
    <t>Institute for Micromanufacturing</t>
  </si>
  <si>
    <t>Name of  President :</t>
  </si>
  <si>
    <t>INVOICE NUMBER</t>
  </si>
  <si>
    <t>911 Hergot Ave 10137</t>
  </si>
  <si>
    <t>Telephone and E-mail of President :</t>
  </si>
  <si>
    <t>Ruston, LA  71272
Ruston, LA  71272</t>
  </si>
  <si>
    <t>FILL IN OFFICIAL SCHOOL NAME AND OFFICIAL CHAPTER NAME</t>
  </si>
  <si>
    <t xml:space="preserve"> check website if not sure about the official chapter name (i.e. Illinois Alpha not just Alpha)</t>
  </si>
  <si>
    <t>AUTHORIZATION DATE</t>
  </si>
  <si>
    <t>Name of School :</t>
  </si>
  <si>
    <t xml:space="preserve">    Name of Chapter :</t>
  </si>
  <si>
    <t>CERTIFICATES</t>
  </si>
  <si>
    <t>Quantity</t>
  </si>
  <si>
    <t>DESCRIPTION</t>
  </si>
  <si>
    <t>UNIT PRICE</t>
  </si>
  <si>
    <t>TOTAL</t>
  </si>
  <si>
    <t>Undergraduate Initiates</t>
  </si>
  <si>
    <t>Graduate Initiates</t>
  </si>
  <si>
    <t>Honorary Initiates (up to 2 per year no charge)</t>
  </si>
  <si>
    <t>Replacement Certificates</t>
  </si>
  <si>
    <t>Replacement Membership Cards</t>
  </si>
  <si>
    <r>
      <rPr>
        <sz val="11"/>
        <color rgb="FF000000"/>
        <rFont val="Arial"/>
      </rPr>
      <t xml:space="preserve">Shipping of Brass Keys </t>
    </r>
    <r>
      <rPr>
        <sz val="9"/>
        <color rgb="FFFF0000"/>
        <rFont val="Arial"/>
      </rPr>
      <t>(enter number of keys on the left)</t>
    </r>
  </si>
  <si>
    <t>Inactivity Fee</t>
  </si>
  <si>
    <t xml:space="preserve">TOTAL FEES PAYABLE TO PI TAU SIGMA  </t>
  </si>
  <si>
    <t>Have you emailed a picture of the initiation roll-book within 7 days of the ceremony?</t>
  </si>
  <si>
    <t>Have you emailed a picture of the new initiates, chapter officers, and advisor within 7 days of the ceremony?</t>
  </si>
  <si>
    <t xml:space="preserve">Please note that it is a requirement for registration to enter the non-university emails for all initiates on this form, email the picture of your initiation roll-book, and email the picture of the new initiates, chapter officers, and advisor (if present) .  To receive free keys and qualify for the good standing status, you will need to email the picture from your initiation roll-book and picture of those in attendance within 7 days of the initiation. </t>
  </si>
  <si>
    <t>YES                 NO</t>
  </si>
  <si>
    <t>NO</t>
  </si>
  <si>
    <t>check one x</t>
  </si>
  <si>
    <t>Remember to e-mail this form no later than ten (10) days from the date of the initiation.  In addition, mail a printed copy of this form along with the check(s) to the address(es) above.  Do not send any checks without attaching this form.</t>
  </si>
  <si>
    <t>Undergraduate</t>
  </si>
  <si>
    <t>Graduate</t>
  </si>
  <si>
    <t>Honorary</t>
  </si>
  <si>
    <t>Replacem Certificate</t>
  </si>
  <si>
    <t>Replacem Mem.Card</t>
  </si>
  <si>
    <t xml:space="preserve"> PLEASE CHECK NAMES CAREFULLY FOR SPELLING ERRORS AFTER TYPING THEM</t>
  </si>
  <si>
    <r>
      <rPr>
        <b/>
        <sz val="11"/>
        <color rgb="FF000000"/>
        <rFont val="Arial"/>
      </rPr>
      <t>Date of Initiation</t>
    </r>
    <r>
      <rPr>
        <sz val="10"/>
        <color rgb="FF000000"/>
        <rFont val="Arial"/>
      </rPr>
      <t xml:space="preserve">     Spell Out D</t>
    </r>
    <r>
      <rPr>
        <sz val="9"/>
        <color rgb="FF000000"/>
        <rFont val="Arial"/>
      </rPr>
      <t>ate</t>
    </r>
  </si>
  <si>
    <r>
      <rPr>
        <b/>
        <sz val="9"/>
        <color theme="1"/>
        <rFont val="Arial"/>
      </rPr>
      <t>Membership ID</t>
    </r>
    <r>
      <rPr>
        <sz val="9"/>
        <color theme="1"/>
        <rFont val="Arial"/>
      </rPr>
      <t xml:space="preserve">      </t>
    </r>
    <r>
      <rPr>
        <b/>
        <sz val="9"/>
        <color theme="1"/>
        <rFont val="Arial"/>
      </rPr>
      <t>Number</t>
    </r>
    <r>
      <rPr>
        <sz val="9"/>
        <color theme="1"/>
        <rFont val="Arial"/>
      </rPr>
      <t xml:space="preserve"> </t>
    </r>
    <r>
      <rPr>
        <sz val="7"/>
        <color theme="1"/>
        <rFont val="Arial"/>
      </rPr>
      <t xml:space="preserve"> (leave blank)</t>
    </r>
  </si>
  <si>
    <r>
      <rPr>
        <b/>
        <sz val="11"/>
        <color theme="1"/>
        <rFont val="Arial"/>
      </rPr>
      <t>Member's Name as to Appear on the Certificate and Membership Card</t>
    </r>
    <r>
      <rPr>
        <b/>
        <sz val="10"/>
        <color theme="1"/>
        <rFont val="Arial"/>
      </rPr>
      <t xml:space="preserve"> </t>
    </r>
    <r>
      <rPr>
        <sz val="10"/>
        <color theme="1"/>
        <rFont val="Arial"/>
      </rPr>
      <t xml:space="preserve">                                   </t>
    </r>
    <r>
      <rPr>
        <b/>
        <sz val="10"/>
        <color theme="1"/>
        <rFont val="Arial"/>
      </rPr>
      <t>First Middle Las</t>
    </r>
    <r>
      <rPr>
        <sz val="10"/>
        <color theme="1"/>
        <rFont val="Arial"/>
      </rPr>
      <t xml:space="preserve">t (i.e. </t>
    </r>
    <r>
      <rPr>
        <b/>
        <sz val="10"/>
        <color theme="1"/>
        <rFont val="Arial"/>
      </rPr>
      <t>John Andrew Smith</t>
    </r>
    <r>
      <rPr>
        <sz val="10"/>
        <color theme="1"/>
        <rFont val="Arial"/>
      </rPr>
      <t xml:space="preserve">) </t>
    </r>
  </si>
  <si>
    <r>
      <rPr>
        <b/>
        <sz val="11"/>
        <color theme="1"/>
        <rFont val="Calibri"/>
      </rPr>
      <t>Member's non-university email                                         Do</t>
    </r>
    <r>
      <rPr>
        <b/>
        <u/>
        <sz val="11"/>
        <color theme="1"/>
        <rFont val="Calibri"/>
      </rPr>
      <t xml:space="preserve"> not</t>
    </r>
    <r>
      <rPr>
        <b/>
        <sz val="11"/>
        <color theme="1"/>
        <rFont val="Calibri"/>
      </rPr>
      <t xml:space="preserve"> use university email address                                   Use your permanent Gmail, Hotmail, etc.      </t>
    </r>
    <r>
      <rPr>
        <sz val="11"/>
        <color theme="1"/>
        <rFont val="Calibri"/>
      </rPr>
      <t xml:space="preserve"> </t>
    </r>
  </si>
  <si>
    <t>Sample Line</t>
  </si>
  <si>
    <r>
      <rPr>
        <sz val="10"/>
        <color rgb="FF000000"/>
        <rFont val="Arial"/>
      </rPr>
      <t>Septem</t>
    </r>
    <r>
      <rPr>
        <i/>
        <sz val="10"/>
        <color rgb="FF000000"/>
        <rFont val="Arial"/>
      </rPr>
      <t>ber 20, 2020</t>
    </r>
  </si>
  <si>
    <t>John Andrew Smith  John A. Smith  or John Smith</t>
  </si>
  <si>
    <t>Information Auto-filled from Order Sheet  -  FOR HEADQUARTER USE ONLY</t>
  </si>
  <si>
    <t>Count</t>
  </si>
  <si>
    <t>Name</t>
  </si>
  <si>
    <t>School</t>
  </si>
  <si>
    <t>Chapter</t>
  </si>
  <si>
    <t>Induction Date</t>
  </si>
  <si>
    <t>FORM EXPIRES: July 1, 2025</t>
  </si>
  <si>
    <r>
      <rPr>
        <sz val="10"/>
        <color theme="1"/>
        <rFont val="Arial"/>
      </rPr>
      <t>PI TAU SIGMA CERTIFICATE AND CARD ORDER-FORM</t>
    </r>
    <r>
      <rPr>
        <sz val="11"/>
        <color theme="1"/>
        <rFont val="Arial"/>
      </rPr>
      <t xml:space="preserve"> </t>
    </r>
    <r>
      <rPr>
        <b/>
        <sz val="11"/>
        <color rgb="FF993300"/>
        <rFont val="Arial"/>
      </rPr>
      <t xml:space="preserve">Do not change the format or fonts of this form </t>
    </r>
    <r>
      <rPr>
        <b/>
        <sz val="11"/>
        <color rgb="FFC00000"/>
        <rFont val="Arial"/>
      </rPr>
      <t>DO NOT FORGET TO ANSWER THE TWO QUESTIONS ON EMAILING PICTURES.</t>
    </r>
  </si>
  <si>
    <t>For payment options please read instructions at https://pitausigma.org/contents/forms. Email sectreas@pitausigma.org for instructions on payments via ACH.</t>
  </si>
  <si>
    <r>
      <rPr>
        <b/>
        <sz val="12"/>
        <color theme="1"/>
        <rFont val="Arial"/>
      </rPr>
      <t>DO NOT FORGET TO E-MAIL THIS FORM</t>
    </r>
    <r>
      <rPr>
        <sz val="10"/>
        <color theme="1"/>
        <rFont val="Arial"/>
      </rPr>
      <t xml:space="preserve">     For rush orders of certificates, contact Award Concepts Inc. to alert and pay the charge of $25 payable directly to Award Concepts, Inc. </t>
    </r>
    <r>
      <rPr>
        <b/>
        <sz val="10"/>
        <color rgb="FF993300"/>
        <rFont val="Arial"/>
      </rPr>
      <t>Use a separate registration form for fall and spring initiations.</t>
    </r>
    <r>
      <rPr>
        <sz val="10"/>
        <color theme="1"/>
        <rFont val="Arial"/>
      </rPr>
      <t xml:space="preserve"> As this form is continually evolving, please always complete the form by going to the website and using the latest updated version.  </t>
    </r>
  </si>
  <si>
    <r>
      <rPr>
        <b/>
        <sz val="11"/>
        <color theme="1"/>
        <rFont val="Arial"/>
      </rPr>
      <t>Shipping:</t>
    </r>
    <r>
      <rPr>
        <sz val="10"/>
        <color theme="1"/>
        <rFont val="Arial"/>
      </rPr>
      <t xml:space="preserve"> </t>
    </r>
    <r>
      <rPr>
        <b/>
        <sz val="10"/>
        <color theme="1"/>
        <rFont val="Arial"/>
      </rPr>
      <t>Name and Address</t>
    </r>
    <r>
      <rPr>
        <sz val="10"/>
        <color theme="1"/>
        <rFont val="Arial"/>
      </rPr>
      <t xml:space="preserve"> of Chapter Advisor for Receipt of Certificates/Cards</t>
    </r>
  </si>
  <si>
    <t>If paying by check, mail a copy of this form along with your PTS check to:</t>
  </si>
  <si>
    <r>
      <t xml:space="preserve"> You must email an electronic copy of this excel file to </t>
    </r>
    <r>
      <rPr>
        <sz val="9"/>
        <color rgb="FFFF0000"/>
        <rFont val="Arial"/>
      </rPr>
      <t>sectreas@pitausigma.org</t>
    </r>
    <r>
      <rPr>
        <sz val="9"/>
        <color theme="1"/>
        <rFont val="Arial"/>
      </rPr>
      <t xml:space="preserve"> no later than ten (10) days from the date of the initiation, saved with the name of your chapter as part of the file name, and including the word PTS in the subject line of your e-mail. You should copy your advisor in the sent e-mail.  Your registration cannot be processed without e-mailing a fully completed electronic copy of this form. Please do not change the formatting or print settings of this form. Chapters from California, Illinois, and Ohio need to include a fee of $0.33 per certificate ordered to cover state taxes. If you are paying with a check please include a printed copy of this form. Do not staple check. You qualify for the free keys only if you emailed a picture of the roll book and of the new initiates, chapter officers, and advisor (if present) within 7 days of the initiation. Enter the number to the left of "Shipping of Brass Keys" in order to figure out the shipping costs. Honorary members need to be pre-approved before being initiated. Please read instructions at https://pitausigma.org/contents/Registration.  </t>
    </r>
  </si>
  <si>
    <t>Membership ID</t>
  </si>
  <si>
    <t>CA, IL, and OH chapters add $0.33 per certificate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</si>
</sst>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164" formatCode="[$-409]mmmm\ d\,\ yyyy"/>
    <numFmt numFmtId="165" formatCode="0_);\(0\)"/>
    <numFmt numFmtId="166" formatCode="&quot;$&quot;#,##0.00"/>
    <numFmt numFmtId="167" formatCode="&quot;$&quot;#,##0.00;[Red]&quot;$&quot;#,##0.00"/>
  </numFmts>
  <fonts count="52">
    <font>
      <sz val="11"/>
      <color theme="1"/>
      <name val="Calibri"/>
      <scheme val="minor"/>
    </font>
    <font>
      <sz val="11"/>
      <color theme="1"/>
      <name val="Arial"/>
    </font>
    <font>
      <sz val="11"/>
      <name val="Calibri"/>
    </font>
    <font>
      <sz val="10"/>
      <color theme="1"/>
      <name val="Arial"/>
    </font>
    <font>
      <b/>
      <sz val="12"/>
      <color rgb="FF000000"/>
      <name val="Arial"/>
    </font>
    <font>
      <b/>
      <sz val="11"/>
      <color theme="1"/>
      <name val="Arial"/>
    </font>
    <font>
      <b/>
      <sz val="11"/>
      <color rgb="FF000000"/>
      <name val="Arial"/>
    </font>
    <font>
      <b/>
      <sz val="12"/>
      <color theme="1"/>
      <name val="Arial"/>
    </font>
    <font>
      <sz val="8"/>
      <color theme="1"/>
      <name val="Arial"/>
    </font>
    <font>
      <sz val="12"/>
      <color theme="1"/>
      <name val="Arial"/>
    </font>
    <font>
      <b/>
      <sz val="10"/>
      <color theme="1"/>
      <name val="Arial"/>
    </font>
    <font>
      <sz val="11"/>
      <color rgb="FF000000"/>
      <name val="Arial"/>
    </font>
    <font>
      <b/>
      <sz val="14"/>
      <color rgb="FF000000"/>
      <name val="Arial"/>
    </font>
    <font>
      <b/>
      <sz val="16"/>
      <color theme="1"/>
      <name val="Arial"/>
    </font>
    <font>
      <sz val="10"/>
      <color rgb="FF000000"/>
      <name val="Arial"/>
    </font>
    <font>
      <b/>
      <sz val="13"/>
      <color theme="1"/>
      <name val="Arial"/>
    </font>
    <font>
      <sz val="9"/>
      <color theme="1"/>
      <name val="Arial"/>
    </font>
    <font>
      <b/>
      <sz val="9"/>
      <color theme="1"/>
      <name val="Arial"/>
    </font>
    <font>
      <sz val="11"/>
      <color theme="1"/>
      <name val="Calibri"/>
    </font>
    <font>
      <b/>
      <sz val="10"/>
      <color rgb="FF000000"/>
      <name val="Arial"/>
    </font>
    <font>
      <b/>
      <sz val="10"/>
      <color theme="1"/>
      <name val="Arial Narrow"/>
    </font>
    <font>
      <sz val="12"/>
      <color rgb="FF000000"/>
      <name val="Arial"/>
    </font>
    <font>
      <b/>
      <sz val="9"/>
      <color rgb="FF000000"/>
      <name val="Arial"/>
    </font>
    <font>
      <b/>
      <sz val="8"/>
      <color theme="1"/>
      <name val="Arial"/>
    </font>
    <font>
      <b/>
      <sz val="8"/>
      <color rgb="FF000000"/>
      <name val="Arial"/>
    </font>
    <font>
      <b/>
      <i/>
      <sz val="10"/>
      <color rgb="FF000000"/>
      <name val="Courier New"/>
    </font>
    <font>
      <i/>
      <sz val="10"/>
      <color rgb="FF000000"/>
      <name val="Arial"/>
    </font>
    <font>
      <u/>
      <sz val="11"/>
      <color theme="10"/>
      <name val="Calibri"/>
    </font>
    <font>
      <b/>
      <i/>
      <sz val="10"/>
      <color theme="1"/>
      <name val="Arial"/>
    </font>
    <font>
      <b/>
      <sz val="12"/>
      <color rgb="FF000000"/>
      <name val="Courier New"/>
    </font>
    <font>
      <b/>
      <sz val="12"/>
      <color theme="1"/>
      <name val="Courier New"/>
    </font>
    <font>
      <sz val="14"/>
      <color theme="1"/>
      <name val="Arial"/>
    </font>
    <font>
      <sz val="14"/>
      <color rgb="FF000000"/>
      <name val="Arial"/>
    </font>
    <font>
      <b/>
      <sz val="11"/>
      <color theme="1"/>
      <name val="Calibri"/>
    </font>
    <font>
      <sz val="11"/>
      <color theme="1"/>
      <name val="Calibri"/>
      <scheme val="minor"/>
    </font>
    <font>
      <b/>
      <sz val="11"/>
      <color rgb="FF993300"/>
      <name val="Arial"/>
    </font>
    <font>
      <b/>
      <sz val="11"/>
      <color rgb="FFC00000"/>
      <name val="Arial"/>
    </font>
    <font>
      <sz val="9"/>
      <color rgb="FFFF0000"/>
      <name val="Arial"/>
    </font>
    <font>
      <b/>
      <sz val="10"/>
      <color rgb="FF993300"/>
      <name val="Arial"/>
    </font>
    <font>
      <sz val="9"/>
      <color rgb="FF000000"/>
      <name val="Arial"/>
    </font>
    <font>
      <sz val="7"/>
      <color theme="1"/>
      <name val="Arial"/>
    </font>
    <font>
      <b/>
      <u/>
      <sz val="11"/>
      <color theme="1"/>
      <name val="Calibri"/>
    </font>
    <font>
      <sz val="10"/>
      <color theme="1"/>
      <name val="Arial"/>
      <family val="2"/>
    </font>
    <font>
      <sz val="9"/>
      <color theme="1"/>
      <name val="Arial"/>
      <family val="2"/>
    </font>
    <font>
      <sz val="8"/>
      <color rgb="FF000000"/>
      <name val="Arial"/>
      <family val="2"/>
    </font>
    <font>
      <sz val="11"/>
      <color theme="1"/>
      <name val="Calibri"/>
      <family val="2"/>
    </font>
    <font>
      <sz val="8"/>
      <name val="Calibri"/>
      <scheme val="minor"/>
    </font>
    <font>
      <sz val="11"/>
      <color rgb="FF000000"/>
      <name val="Arial"/>
      <family val="2"/>
    </font>
    <font>
      <sz val="12"/>
      <color rgb="FF000000"/>
      <name val="Arial"/>
      <family val="2"/>
    </font>
    <font>
      <sz val="14"/>
      <color theme="1"/>
      <name val="Arial"/>
      <family val="2"/>
    </font>
    <font>
      <sz val="12"/>
      <color theme="1"/>
      <name val="Arial"/>
      <family val="2"/>
    </font>
    <font>
      <u/>
      <sz val="11"/>
      <color theme="10"/>
      <name val="Calibri"/>
      <family val="2"/>
      <scheme val="minor"/>
    </font>
  </fonts>
  <fills count="17">
    <fill>
      <patternFill patternType="none"/>
    </fill>
    <fill>
      <patternFill patternType="gray125"/>
    </fill>
    <fill>
      <patternFill patternType="solid">
        <fgColor rgb="FFFFFFCC"/>
        <bgColor rgb="FFFFFFCC"/>
      </patternFill>
    </fill>
    <fill>
      <patternFill patternType="solid">
        <fgColor rgb="FF66FFFF"/>
        <bgColor rgb="FF66FFFF"/>
      </patternFill>
    </fill>
    <fill>
      <patternFill patternType="solid">
        <fgColor rgb="FFCCECFF"/>
        <bgColor rgb="FFCCECFF"/>
      </patternFill>
    </fill>
    <fill>
      <patternFill patternType="solid">
        <fgColor rgb="FFCCFFCC"/>
        <bgColor rgb="FFCCFFCC"/>
      </patternFill>
    </fill>
    <fill>
      <patternFill patternType="solid">
        <fgColor rgb="FFF2F2F2"/>
        <bgColor rgb="FFF2F2F2"/>
      </patternFill>
    </fill>
    <fill>
      <patternFill patternType="solid">
        <fgColor rgb="FFEAF1DD"/>
        <bgColor rgb="FFEAF1DD"/>
      </patternFill>
    </fill>
    <fill>
      <patternFill patternType="solid">
        <fgColor rgb="FFE5DFEC"/>
        <bgColor rgb="FFE5DFEC"/>
      </patternFill>
    </fill>
    <fill>
      <patternFill patternType="solid">
        <fgColor rgb="FFFDE9D9"/>
        <bgColor rgb="FFFDE9D9"/>
      </patternFill>
    </fill>
    <fill>
      <patternFill patternType="solid">
        <fgColor rgb="FFFFCCFF"/>
        <bgColor rgb="FFFFCCFF"/>
      </patternFill>
    </fill>
    <fill>
      <patternFill patternType="solid">
        <fgColor rgb="FFF2DBDB"/>
        <bgColor rgb="FFF2DBDB"/>
      </patternFill>
    </fill>
    <fill>
      <patternFill patternType="solid">
        <fgColor rgb="FFBFBFBF"/>
        <bgColor rgb="FFBFBFBF"/>
      </patternFill>
    </fill>
    <fill>
      <patternFill patternType="solid">
        <fgColor rgb="FFDBE5F1"/>
        <bgColor rgb="FFDBE5F1"/>
      </patternFill>
    </fill>
    <fill>
      <patternFill patternType="solid">
        <fgColor rgb="FFDDD9C3"/>
        <bgColor rgb="FFDDD9C3"/>
      </patternFill>
    </fill>
    <fill>
      <patternFill patternType="solid">
        <fgColor theme="0"/>
        <bgColor theme="0"/>
      </patternFill>
    </fill>
    <fill>
      <patternFill patternType="solid">
        <fgColor rgb="FFFFFF00"/>
        <bgColor rgb="FFFFFF00"/>
      </patternFill>
    </fill>
  </fills>
  <borders count="112">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medium">
        <color rgb="FF000000"/>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diagonal/>
    </border>
    <border>
      <left/>
      <right style="medium">
        <color indexed="64"/>
      </right>
      <top style="thin">
        <color rgb="FF000000"/>
      </top>
      <bottom style="thin">
        <color rgb="FF000000"/>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style="thin">
        <color rgb="FF000000"/>
      </top>
      <bottom style="medium">
        <color rgb="FF000000"/>
      </bottom>
      <diagonal/>
    </border>
    <border>
      <left style="medium">
        <color indexed="64"/>
      </left>
      <right/>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s>
  <cellStyleXfs count="2">
    <xf numFmtId="0" fontId="0" fillId="0" borderId="0"/>
    <xf numFmtId="0" fontId="51" fillId="0" borderId="0" applyNumberFormat="0" applyFill="0" applyBorder="0" applyAlignment="0" applyProtection="0"/>
  </cellStyleXfs>
  <cellXfs count="249">
    <xf numFmtId="0" fontId="0" fillId="0" borderId="0" xfId="0"/>
    <xf numFmtId="0" fontId="3" fillId="2" borderId="4" xfId="0" applyFont="1" applyFill="1" applyBorder="1"/>
    <xf numFmtId="0" fontId="3" fillId="0" borderId="0" xfId="0" applyFont="1"/>
    <xf numFmtId="0" fontId="18" fillId="0" borderId="0" xfId="0" applyFont="1" applyAlignment="1">
      <alignment horizontal="left" vertical="center" wrapText="1"/>
    </xf>
    <xf numFmtId="0" fontId="1" fillId="0" borderId="0" xfId="0" applyFont="1" applyAlignment="1">
      <alignment horizontal="left" vertical="center" wrapText="1"/>
    </xf>
    <xf numFmtId="0" fontId="30" fillId="13" borderId="70" xfId="0" applyFont="1" applyFill="1" applyBorder="1" applyAlignment="1">
      <alignment horizontal="center" vertical="center"/>
    </xf>
    <xf numFmtId="0" fontId="29" fillId="9" borderId="71" xfId="0" applyFont="1" applyFill="1" applyBorder="1" applyAlignment="1">
      <alignment horizontal="center" vertical="center"/>
    </xf>
    <xf numFmtId="0" fontId="29" fillId="7" borderId="71" xfId="0" applyFont="1" applyFill="1" applyBorder="1" applyAlignment="1">
      <alignment horizontal="center" vertical="center"/>
    </xf>
    <xf numFmtId="0" fontId="29" fillId="14" borderId="71" xfId="0" applyFont="1" applyFill="1" applyBorder="1" applyAlignment="1">
      <alignment horizontal="center" vertical="center"/>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29" fillId="0" borderId="64" xfId="0" applyFont="1" applyBorder="1" applyAlignment="1">
      <alignment horizontal="center" vertical="center"/>
    </xf>
    <xf numFmtId="0" fontId="29" fillId="0" borderId="48" xfId="0" applyFont="1" applyBorder="1" applyAlignment="1">
      <alignment horizontal="center" vertical="center"/>
    </xf>
    <xf numFmtId="0" fontId="29" fillId="0" borderId="50" xfId="0" applyFont="1" applyBorder="1" applyAlignment="1">
      <alignment horizontal="center" vertical="center"/>
    </xf>
    <xf numFmtId="0" fontId="11" fillId="0" borderId="62" xfId="0" applyFont="1" applyBorder="1" applyAlignment="1">
      <alignment horizontal="center" vertical="center"/>
    </xf>
    <xf numFmtId="0" fontId="18" fillId="0" borderId="0" xfId="0" applyFont="1" applyAlignment="1">
      <alignment horizontal="center"/>
    </xf>
    <xf numFmtId="0" fontId="18" fillId="0" borderId="0" xfId="0" applyFont="1" applyAlignment="1">
      <alignment horizontal="left"/>
    </xf>
    <xf numFmtId="0" fontId="34" fillId="0" borderId="0" xfId="0" applyFont="1"/>
    <xf numFmtId="49" fontId="18" fillId="0" borderId="0" xfId="0" applyNumberFormat="1" applyFont="1" applyAlignment="1">
      <alignment horizontal="left"/>
    </xf>
    <xf numFmtId="0" fontId="2" fillId="0" borderId="61" xfId="0" applyFont="1" applyBorder="1"/>
    <xf numFmtId="0" fontId="3" fillId="0" borderId="61" xfId="0" applyFont="1" applyBorder="1"/>
    <xf numFmtId="0" fontId="0" fillId="0" borderId="61" xfId="0" applyBorder="1"/>
    <xf numFmtId="0" fontId="26" fillId="0" borderId="61" xfId="0" applyFont="1" applyBorder="1" applyAlignment="1">
      <alignment horizontal="center" vertical="center"/>
    </xf>
    <xf numFmtId="0" fontId="28" fillId="0" borderId="61" xfId="0" applyFont="1" applyBorder="1" applyAlignment="1">
      <alignment horizontal="center" vertical="center"/>
    </xf>
    <xf numFmtId="0" fontId="11" fillId="0" borderId="61" xfId="0" applyFont="1" applyBorder="1" applyAlignment="1">
      <alignment horizontal="center" vertical="center"/>
    </xf>
    <xf numFmtId="0" fontId="7" fillId="0" borderId="61" xfId="0" applyFont="1" applyBorder="1" applyAlignment="1">
      <alignment horizontal="center" vertical="center"/>
    </xf>
    <xf numFmtId="0" fontId="26" fillId="0" borderId="61" xfId="0" applyFont="1" applyBorder="1" applyAlignment="1">
      <alignment vertical="center"/>
    </xf>
    <xf numFmtId="0" fontId="32" fillId="0" borderId="61" xfId="0" applyFont="1" applyBorder="1" applyAlignment="1">
      <alignment vertical="center"/>
    </xf>
    <xf numFmtId="0" fontId="5" fillId="0" borderId="61" xfId="0" applyFont="1" applyBorder="1" applyAlignment="1">
      <alignment vertical="center" wrapText="1"/>
    </xf>
    <xf numFmtId="0" fontId="17" fillId="0" borderId="61" xfId="0" applyFont="1" applyBorder="1" applyAlignment="1">
      <alignment vertical="center" wrapText="1"/>
    </xf>
    <xf numFmtId="0" fontId="10" fillId="0" borderId="61" xfId="0" applyFont="1" applyBorder="1" applyAlignment="1">
      <alignment vertical="center" wrapText="1"/>
    </xf>
    <xf numFmtId="0" fontId="7" fillId="0" borderId="61" xfId="0" applyFont="1" applyBorder="1" applyAlignment="1">
      <alignment vertical="center"/>
    </xf>
    <xf numFmtId="0" fontId="3" fillId="0" borderId="61" xfId="0" applyFont="1" applyBorder="1" applyAlignment="1">
      <alignment vertical="top" wrapText="1"/>
    </xf>
    <xf numFmtId="0" fontId="19" fillId="0" borderId="61" xfId="0" applyFont="1" applyBorder="1" applyAlignment="1">
      <alignment horizontal="center" vertical="center"/>
    </xf>
    <xf numFmtId="0" fontId="6" fillId="0" borderId="61" xfId="0" applyFont="1" applyBorder="1" applyAlignment="1">
      <alignment horizontal="center" vertical="center"/>
    </xf>
    <xf numFmtId="0" fontId="11" fillId="0" borderId="61" xfId="0" applyFont="1" applyBorder="1" applyAlignment="1">
      <alignment horizontal="left" vertical="center"/>
    </xf>
    <xf numFmtId="165" fontId="21" fillId="0" borderId="61" xfId="0" applyNumberFormat="1" applyFont="1" applyBorder="1" applyAlignment="1">
      <alignment horizontal="center" vertical="center"/>
    </xf>
    <xf numFmtId="1" fontId="9" fillId="0" borderId="61" xfId="0" applyNumberFormat="1" applyFont="1" applyBorder="1" applyAlignment="1">
      <alignment horizontal="center" vertical="center"/>
    </xf>
    <xf numFmtId="1" fontId="21" fillId="0" borderId="61" xfId="0" applyNumberFormat="1" applyFont="1" applyBorder="1" applyAlignment="1">
      <alignment horizontal="center" vertical="center"/>
    </xf>
    <xf numFmtId="0" fontId="18" fillId="0" borderId="61" xfId="0" applyFont="1" applyBorder="1"/>
    <xf numFmtId="0" fontId="21" fillId="0" borderId="61" xfId="0" applyFont="1" applyBorder="1" applyAlignment="1">
      <alignment vertical="center"/>
    </xf>
    <xf numFmtId="7" fontId="9" fillId="0" borderId="61" xfId="0" applyNumberFormat="1" applyFont="1" applyBorder="1" applyAlignment="1">
      <alignment vertical="center"/>
    </xf>
    <xf numFmtId="0" fontId="6" fillId="0" borderId="61" xfId="0" applyFont="1" applyBorder="1" applyAlignment="1">
      <alignment vertical="center"/>
    </xf>
    <xf numFmtId="0" fontId="20" fillId="0" borderId="61" xfId="0" applyFont="1" applyBorder="1" applyAlignment="1">
      <alignment vertical="center"/>
    </xf>
    <xf numFmtId="0" fontId="5" fillId="0" borderId="61" xfId="0" applyFont="1" applyBorder="1" applyAlignment="1">
      <alignment vertical="center"/>
    </xf>
    <xf numFmtId="166" fontId="9" fillId="0" borderId="61" xfId="0" applyNumberFormat="1" applyFont="1" applyBorder="1" applyAlignment="1">
      <alignment vertical="center"/>
    </xf>
    <xf numFmtId="0" fontId="9" fillId="0" borderId="61" xfId="0" applyFont="1" applyBorder="1"/>
    <xf numFmtId="0" fontId="3" fillId="0" borderId="61" xfId="0" applyFont="1" applyBorder="1" applyAlignment="1">
      <alignment vertical="center" wrapText="1"/>
    </xf>
    <xf numFmtId="7" fontId="21" fillId="0" borderId="61" xfId="0" applyNumberFormat="1" applyFont="1" applyBorder="1" applyAlignment="1">
      <alignment vertical="center"/>
    </xf>
    <xf numFmtId="0" fontId="3" fillId="0" borderId="61" xfId="0" applyFont="1" applyBorder="1" applyAlignment="1">
      <alignment vertical="center"/>
    </xf>
    <xf numFmtId="167" fontId="9" fillId="0" borderId="61" xfId="0" applyNumberFormat="1" applyFont="1" applyBorder="1" applyAlignment="1">
      <alignment vertical="center"/>
    </xf>
    <xf numFmtId="0" fontId="4" fillId="0" borderId="61" xfId="0" applyFont="1" applyBorder="1" applyAlignment="1">
      <alignment vertical="center" textRotation="90"/>
    </xf>
    <xf numFmtId="0" fontId="18" fillId="0" borderId="82" xfId="0" applyFont="1" applyBorder="1"/>
    <xf numFmtId="0" fontId="18" fillId="0" borderId="61" xfId="0" applyFont="1" applyBorder="1" applyAlignment="1">
      <alignment horizontal="center" vertical="center"/>
    </xf>
    <xf numFmtId="0" fontId="4" fillId="2" borderId="47" xfId="0" applyFont="1" applyFill="1" applyBorder="1" applyAlignment="1">
      <alignment horizontal="center" vertical="center" wrapText="1"/>
    </xf>
    <xf numFmtId="0" fontId="24" fillId="0" borderId="61" xfId="0" applyFont="1" applyBorder="1" applyAlignment="1">
      <alignment horizontal="center" vertical="center" wrapText="1"/>
    </xf>
    <xf numFmtId="0" fontId="29" fillId="2" borderId="96" xfId="0" applyFont="1" applyFill="1" applyBorder="1" applyAlignment="1">
      <alignment horizontal="center" vertical="center"/>
    </xf>
    <xf numFmtId="0" fontId="29" fillId="0" borderId="96" xfId="0" applyFont="1" applyBorder="1" applyAlignment="1">
      <alignment horizontal="center" vertical="center"/>
    </xf>
    <xf numFmtId="0" fontId="29" fillId="0" borderId="71" xfId="0" applyFont="1" applyBorder="1" applyAlignment="1">
      <alignment horizontal="center" vertical="center"/>
    </xf>
    <xf numFmtId="0" fontId="11" fillId="0" borderId="70" xfId="0" applyFont="1" applyBorder="1" applyAlignment="1">
      <alignment horizontal="center" vertical="center"/>
    </xf>
    <xf numFmtId="0" fontId="29" fillId="0" borderId="92" xfId="0" applyFont="1" applyBorder="1" applyAlignment="1">
      <alignment horizontal="center" vertical="center"/>
    </xf>
    <xf numFmtId="0" fontId="29" fillId="0" borderId="98" xfId="0" applyFont="1" applyBorder="1" applyAlignment="1">
      <alignment horizontal="center" vertical="center"/>
    </xf>
    <xf numFmtId="0" fontId="29" fillId="0" borderId="93" xfId="0" applyFont="1" applyBorder="1" applyAlignment="1">
      <alignment horizontal="center" vertical="center"/>
    </xf>
    <xf numFmtId="0" fontId="29" fillId="0" borderId="99" xfId="0" applyFont="1" applyBorder="1" applyAlignment="1">
      <alignment horizontal="center" vertical="center"/>
    </xf>
    <xf numFmtId="0" fontId="29" fillId="0" borderId="100" xfId="0" applyFont="1" applyBorder="1" applyAlignment="1">
      <alignment horizontal="center" vertical="center"/>
    </xf>
    <xf numFmtId="0" fontId="11" fillId="0" borderId="101" xfId="0" applyFont="1" applyBorder="1" applyAlignment="1">
      <alignment horizontal="center" vertical="center"/>
    </xf>
    <xf numFmtId="0" fontId="45" fillId="0" borderId="0" xfId="0" applyFont="1" applyAlignment="1">
      <alignment horizontal="left"/>
    </xf>
    <xf numFmtId="0" fontId="31" fillId="2" borderId="49" xfId="0" applyFont="1" applyFill="1" applyBorder="1" applyAlignment="1">
      <alignment horizontal="left" vertical="center"/>
    </xf>
    <xf numFmtId="0" fontId="2" fillId="0" borderId="58" xfId="0" applyFont="1" applyBorder="1"/>
    <xf numFmtId="0" fontId="2" fillId="0" borderId="48" xfId="0" applyFont="1" applyBorder="1"/>
    <xf numFmtId="0" fontId="9" fillId="9" borderId="58" xfId="0" applyFont="1" applyFill="1" applyBorder="1" applyAlignment="1">
      <alignment horizontal="left" vertical="center"/>
    </xf>
    <xf numFmtId="0" fontId="2" fillId="0" borderId="78" xfId="0" applyFont="1" applyBorder="1"/>
    <xf numFmtId="49" fontId="11" fillId="15" borderId="49" xfId="0" applyNumberFormat="1" applyFont="1" applyFill="1" applyBorder="1" applyAlignment="1">
      <alignment horizontal="center" vertical="center"/>
    </xf>
    <xf numFmtId="0" fontId="21" fillId="15" borderId="49" xfId="0" applyFont="1" applyFill="1" applyBorder="1" applyAlignment="1">
      <alignment horizontal="left" vertical="center"/>
    </xf>
    <xf numFmtId="0" fontId="31" fillId="2" borderId="102" xfId="0" applyFont="1" applyFill="1" applyBorder="1" applyAlignment="1">
      <alignment horizontal="left" vertical="center"/>
    </xf>
    <xf numFmtId="0" fontId="2" fillId="0" borderId="103" xfId="0" applyFont="1" applyBorder="1"/>
    <xf numFmtId="0" fontId="2" fillId="0" borderId="104" xfId="0" applyFont="1" applyBorder="1"/>
    <xf numFmtId="0" fontId="9" fillId="9" borderId="103" xfId="0" applyFont="1" applyFill="1" applyBorder="1" applyAlignment="1">
      <alignment horizontal="left" vertical="center"/>
    </xf>
    <xf numFmtId="0" fontId="2" fillId="0" borderId="105" xfId="0" applyFont="1" applyBorder="1"/>
    <xf numFmtId="49" fontId="11" fillId="15" borderId="102" xfId="0" applyNumberFormat="1" applyFont="1" applyFill="1" applyBorder="1" applyAlignment="1">
      <alignment horizontal="center" vertical="center"/>
    </xf>
    <xf numFmtId="0" fontId="21" fillId="15" borderId="102" xfId="0" applyFont="1" applyFill="1" applyBorder="1" applyAlignment="1">
      <alignment horizontal="left" vertical="center"/>
    </xf>
    <xf numFmtId="0" fontId="7" fillId="5" borderId="41" xfId="0" applyFont="1" applyFill="1" applyBorder="1" applyAlignment="1">
      <alignment horizontal="left" vertical="center"/>
    </xf>
    <xf numFmtId="0" fontId="2" fillId="0" borderId="42" xfId="0" applyFont="1" applyBorder="1"/>
    <xf numFmtId="0" fontId="2" fillId="0" borderId="46" xfId="0" applyFont="1" applyBorder="1"/>
    <xf numFmtId="0" fontId="2" fillId="0" borderId="32" xfId="0" applyFont="1" applyBorder="1"/>
    <xf numFmtId="0" fontId="19" fillId="7" borderId="37" xfId="0" applyFont="1" applyFill="1" applyBorder="1" applyAlignment="1">
      <alignment horizontal="center" vertical="center" wrapText="1"/>
    </xf>
    <xf numFmtId="0" fontId="2" fillId="0" borderId="61" xfId="0" applyFont="1" applyBorder="1"/>
    <xf numFmtId="0" fontId="2" fillId="0" borderId="38" xfId="0" applyFont="1" applyBorder="1"/>
    <xf numFmtId="0" fontId="2" fillId="0" borderId="16" xfId="0" applyFont="1" applyBorder="1"/>
    <xf numFmtId="0" fontId="0" fillId="0" borderId="0" xfId="0"/>
    <xf numFmtId="0" fontId="2" fillId="0" borderId="17" xfId="0" applyFont="1" applyBorder="1"/>
    <xf numFmtId="0" fontId="2" fillId="0" borderId="37" xfId="0" applyFont="1" applyBorder="1"/>
    <xf numFmtId="0" fontId="3" fillId="0" borderId="66" xfId="0" applyFont="1" applyBorder="1" applyAlignment="1">
      <alignment horizontal="center" vertical="center" wrapText="1"/>
    </xf>
    <xf numFmtId="0" fontId="2" fillId="0" borderId="28" xfId="0" applyFont="1" applyBorder="1"/>
    <xf numFmtId="0" fontId="2" fillId="0" borderId="64" xfId="0" applyFont="1" applyBorder="1"/>
    <xf numFmtId="0" fontId="2" fillId="0" borderId="67" xfId="0" applyFont="1" applyBorder="1"/>
    <xf numFmtId="0" fontId="2" fillId="0" borderId="68" xfId="0" applyFont="1" applyBorder="1"/>
    <xf numFmtId="0" fontId="2" fillId="0" borderId="71" xfId="0" applyFont="1" applyBorder="1"/>
    <xf numFmtId="0" fontId="18" fillId="0" borderId="28" xfId="0" applyFont="1" applyBorder="1" applyAlignment="1">
      <alignment horizontal="center" vertical="center" wrapText="1"/>
    </xf>
    <xf numFmtId="0" fontId="2" fillId="0" borderId="95" xfId="0" applyFont="1" applyBorder="1"/>
    <xf numFmtId="0" fontId="2" fillId="0" borderId="94" xfId="0" applyFont="1" applyBorder="1"/>
    <xf numFmtId="0" fontId="32" fillId="0" borderId="61" xfId="0" applyFont="1" applyBorder="1" applyAlignment="1">
      <alignment horizontal="left" vertical="center"/>
    </xf>
    <xf numFmtId="0" fontId="0" fillId="0" borderId="61" xfId="0" applyBorder="1"/>
    <xf numFmtId="0" fontId="7" fillId="5" borderId="37" xfId="0" applyFont="1" applyFill="1" applyBorder="1" applyAlignment="1">
      <alignment vertical="center"/>
    </xf>
    <xf numFmtId="0" fontId="2" fillId="0" borderId="39" xfId="0" applyFont="1" applyBorder="1"/>
    <xf numFmtId="0" fontId="2" fillId="0" borderId="14" xfId="0" applyFont="1" applyBorder="1"/>
    <xf numFmtId="0" fontId="2" fillId="0" borderId="15" xfId="0" applyFont="1" applyBorder="1"/>
    <xf numFmtId="0" fontId="2" fillId="0" borderId="44" xfId="0" applyFont="1" applyBorder="1"/>
    <xf numFmtId="0" fontId="27" fillId="12" borderId="58" xfId="0" applyFont="1" applyFill="1" applyBorder="1" applyAlignment="1">
      <alignment horizontal="left" vertical="center"/>
    </xf>
    <xf numFmtId="0" fontId="51" fillId="9" borderId="58" xfId="1" applyFill="1" applyBorder="1" applyAlignment="1">
      <alignment horizontal="left" vertical="center"/>
    </xf>
    <xf numFmtId="0" fontId="22" fillId="0" borderId="62" xfId="0" applyFont="1" applyBorder="1" applyAlignment="1">
      <alignment horizontal="center" vertical="center" textRotation="90" wrapText="1"/>
    </xf>
    <xf numFmtId="0" fontId="2" fillId="0" borderId="65" xfId="0" applyFont="1" applyBorder="1"/>
    <xf numFmtId="0" fontId="2" fillId="0" borderId="70" xfId="0" applyFont="1" applyBorder="1"/>
    <xf numFmtId="0" fontId="3" fillId="0" borderId="62" xfId="0" applyFont="1" applyBorder="1"/>
    <xf numFmtId="0" fontId="14" fillId="0" borderId="6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24" xfId="0" applyFont="1" applyBorder="1" applyAlignment="1">
      <alignment horizontal="center" vertical="center" wrapText="1"/>
    </xf>
    <xf numFmtId="0" fontId="8" fillId="0" borderId="66" xfId="0" applyFont="1" applyBorder="1" applyAlignment="1">
      <alignment horizontal="center" vertical="center" wrapText="1"/>
    </xf>
    <xf numFmtId="0" fontId="25" fillId="12" borderId="97" xfId="0" applyFont="1" applyFill="1" applyBorder="1" applyAlignment="1">
      <alignment horizontal="center" vertical="center"/>
    </xf>
    <xf numFmtId="49" fontId="26" fillId="12" borderId="49" xfId="0" applyNumberFormat="1" applyFont="1" applyFill="1" applyBorder="1" applyAlignment="1">
      <alignment horizontal="left" vertical="center"/>
    </xf>
    <xf numFmtId="0" fontId="26" fillId="12" borderId="49" xfId="0" applyFont="1" applyFill="1" applyBorder="1" applyAlignment="1">
      <alignment horizontal="left" vertical="center"/>
    </xf>
    <xf numFmtId="0" fontId="8" fillId="12" borderId="49" xfId="0" applyFont="1" applyFill="1" applyBorder="1" applyAlignment="1">
      <alignment horizontal="center" vertical="center"/>
    </xf>
    <xf numFmtId="49" fontId="47" fillId="2" borderId="49" xfId="0" applyNumberFormat="1" applyFont="1" applyFill="1" applyBorder="1" applyAlignment="1">
      <alignment horizontal="center" vertical="center"/>
    </xf>
    <xf numFmtId="0" fontId="48" fillId="15" borderId="49" xfId="0" applyFont="1" applyFill="1" applyBorder="1" applyAlignment="1">
      <alignment horizontal="left" vertical="center"/>
    </xf>
    <xf numFmtId="0" fontId="49" fillId="2" borderId="49"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2" xfId="0" applyFont="1" applyBorder="1"/>
    <xf numFmtId="0" fontId="2" fillId="0" borderId="3" xfId="0" applyFont="1" applyBorder="1"/>
    <xf numFmtId="0" fontId="4" fillId="3" borderId="61" xfId="0" applyFont="1" applyFill="1" applyBorder="1" applyAlignment="1">
      <alignment horizontal="center" vertical="center"/>
    </xf>
    <xf numFmtId="0" fontId="2" fillId="0" borderId="6" xfId="0" applyFont="1" applyBorder="1"/>
    <xf numFmtId="0" fontId="2" fillId="0" borderId="7" xfId="0" applyFont="1" applyBorder="1"/>
    <xf numFmtId="49" fontId="5" fillId="3" borderId="8" xfId="0" applyNumberFormat="1" applyFont="1" applyFill="1" applyBorder="1" applyAlignment="1">
      <alignment horizontal="center" vertical="center"/>
    </xf>
    <xf numFmtId="0" fontId="2" fillId="0" borderId="9" xfId="0" applyFont="1" applyBorder="1"/>
    <xf numFmtId="0" fontId="2" fillId="0" borderId="10" xfId="0" applyFont="1" applyBorder="1"/>
    <xf numFmtId="0" fontId="6" fillId="0" borderId="106" xfId="0" applyFont="1" applyBorder="1" applyAlignment="1">
      <alignment horizontal="center" vertical="center"/>
    </xf>
    <xf numFmtId="0" fontId="2" fillId="0" borderId="73" xfId="0" applyFont="1" applyBorder="1"/>
    <xf numFmtId="0" fontId="2" fillId="0" borderId="76" xfId="0" applyFont="1" applyBorder="1"/>
    <xf numFmtId="0" fontId="7" fillId="0" borderId="60" xfId="0" applyFont="1" applyBorder="1" applyAlignment="1">
      <alignment horizontal="center" vertical="center"/>
    </xf>
    <xf numFmtId="0" fontId="2" fillId="0" borderId="12" xfId="0" applyFont="1" applyBorder="1"/>
    <xf numFmtId="0" fontId="2" fillId="0" borderId="13" xfId="0" applyFont="1" applyBorder="1"/>
    <xf numFmtId="0" fontId="3" fillId="0" borderId="14" xfId="0" applyFont="1" applyBorder="1" applyAlignment="1">
      <alignment horizontal="center" vertical="center"/>
    </xf>
    <xf numFmtId="0" fontId="1" fillId="0" borderId="61" xfId="0" applyFont="1" applyBorder="1" applyAlignment="1">
      <alignment horizontal="right" vertical="center"/>
    </xf>
    <xf numFmtId="0" fontId="1" fillId="0" borderId="68" xfId="0" applyFont="1" applyBorder="1" applyAlignment="1">
      <alignment horizontal="right" vertical="center"/>
    </xf>
    <xf numFmtId="0" fontId="2" fillId="0" borderId="20" xfId="0" applyFont="1" applyBorder="1"/>
    <xf numFmtId="0" fontId="1" fillId="0" borderId="28" xfId="0" applyFont="1" applyBorder="1" applyAlignment="1">
      <alignment horizontal="right" vertical="center"/>
    </xf>
    <xf numFmtId="0" fontId="2" fillId="0" borderId="26" xfId="0" applyFont="1" applyBorder="1"/>
    <xf numFmtId="0" fontId="42" fillId="0" borderId="11" xfId="0" applyFont="1" applyBorder="1" applyAlignment="1">
      <alignment horizontal="left" vertical="center"/>
    </xf>
    <xf numFmtId="0" fontId="17" fillId="4" borderId="11" xfId="0" applyFont="1" applyFill="1" applyBorder="1" applyAlignment="1">
      <alignment wrapText="1"/>
    </xf>
    <xf numFmtId="0" fontId="2" fillId="0" borderId="34" xfId="0" applyFont="1" applyBorder="1"/>
    <xf numFmtId="0" fontId="2" fillId="0" borderId="35" xfId="0" applyFont="1" applyBorder="1"/>
    <xf numFmtId="0" fontId="2" fillId="0" borderId="36" xfId="0" applyFont="1" applyBorder="1"/>
    <xf numFmtId="0" fontId="9" fillId="2" borderId="33" xfId="0" applyFont="1" applyFill="1" applyBorder="1" applyAlignment="1">
      <alignment horizontal="left" vertical="center"/>
    </xf>
    <xf numFmtId="0" fontId="2" fillId="0" borderId="18" xfId="0" applyFont="1" applyBorder="1"/>
    <xf numFmtId="0" fontId="9" fillId="2" borderId="1" xfId="0" applyFont="1" applyFill="1" applyBorder="1" applyAlignment="1">
      <alignment vertical="center"/>
    </xf>
    <xf numFmtId="0" fontId="6" fillId="0" borderId="16" xfId="0" applyFont="1" applyBorder="1" applyAlignment="1">
      <alignment horizontal="center" vertical="center"/>
    </xf>
    <xf numFmtId="0" fontId="1" fillId="2" borderId="21" xfId="0" applyFont="1" applyFill="1" applyBorder="1" applyAlignment="1">
      <alignment vertical="center"/>
    </xf>
    <xf numFmtId="0" fontId="2" fillId="0" borderId="22" xfId="0" applyFont="1" applyBorder="1"/>
    <xf numFmtId="0" fontId="2" fillId="0" borderId="23" xfId="0" applyFont="1" applyBorder="1"/>
    <xf numFmtId="0" fontId="12" fillId="0" borderId="19" xfId="0" applyFont="1" applyBorder="1" applyAlignment="1">
      <alignment horizontal="center" vertical="center"/>
    </xf>
    <xf numFmtId="0" fontId="2" fillId="0" borderId="24" xfId="0" applyFont="1" applyBorder="1"/>
    <xf numFmtId="0" fontId="9" fillId="2" borderId="27" xfId="0" applyFont="1" applyFill="1" applyBorder="1" applyAlignment="1">
      <alignment vertical="center"/>
    </xf>
    <xf numFmtId="0" fontId="2" fillId="0" borderId="29" xfId="0" applyFont="1" applyBorder="1"/>
    <xf numFmtId="0" fontId="13" fillId="0" borderId="16" xfId="0" applyFont="1" applyBorder="1" applyAlignment="1">
      <alignment horizontal="center" vertical="center"/>
    </xf>
    <xf numFmtId="0" fontId="2" fillId="0" borderId="19" xfId="0" applyFont="1" applyBorder="1"/>
    <xf numFmtId="0" fontId="1" fillId="2" borderId="5" xfId="0" applyFont="1" applyFill="1" applyBorder="1" applyAlignment="1">
      <alignment vertical="center"/>
    </xf>
    <xf numFmtId="0" fontId="2" fillId="0" borderId="30" xfId="0" applyFont="1" applyBorder="1"/>
    <xf numFmtId="0" fontId="5" fillId="0" borderId="0" xfId="0" applyFont="1" applyAlignment="1">
      <alignment horizontal="right" vertical="center"/>
    </xf>
    <xf numFmtId="0" fontId="6" fillId="0" borderId="14" xfId="0" applyFont="1" applyBorder="1" applyAlignment="1">
      <alignment horizontal="right" vertical="center"/>
    </xf>
    <xf numFmtId="0" fontId="1" fillId="0" borderId="46" xfId="0" applyFont="1" applyBorder="1" applyAlignment="1">
      <alignment horizontal="right" vertical="center"/>
    </xf>
    <xf numFmtId="0" fontId="1" fillId="0" borderId="0" xfId="0" applyFont="1" applyAlignment="1">
      <alignment horizontal="center" vertical="center"/>
    </xf>
    <xf numFmtId="0" fontId="50" fillId="2" borderId="1" xfId="0" applyFont="1" applyFill="1" applyBorder="1" applyAlignment="1">
      <alignment vertical="center"/>
    </xf>
    <xf numFmtId="164" fontId="15" fillId="0" borderId="16" xfId="0" applyNumberFormat="1" applyFont="1" applyBorder="1" applyAlignment="1">
      <alignment horizontal="center" vertical="center"/>
    </xf>
    <xf numFmtId="0" fontId="50" fillId="2" borderId="5" xfId="0" applyFont="1" applyFill="1" applyBorder="1" applyAlignment="1">
      <alignment vertical="center"/>
    </xf>
    <xf numFmtId="1" fontId="7" fillId="2" borderId="40" xfId="0" applyNumberFormat="1" applyFont="1" applyFill="1" applyBorder="1" applyAlignment="1">
      <alignment horizontal="center" vertical="center"/>
    </xf>
    <xf numFmtId="0" fontId="2" fillId="0" borderId="45" xfId="0" applyFont="1" applyBorder="1"/>
    <xf numFmtId="0" fontId="5" fillId="0" borderId="73" xfId="0" applyFont="1" applyBorder="1" applyAlignment="1">
      <alignment horizontal="center" vertical="center"/>
    </xf>
    <xf numFmtId="0" fontId="2" fillId="0" borderId="74" xfId="0" applyFont="1" applyBorder="1"/>
    <xf numFmtId="1" fontId="21" fillId="2" borderId="61" xfId="0" applyNumberFormat="1" applyFont="1" applyFill="1" applyBorder="1" applyAlignment="1">
      <alignment horizontal="center" vertical="center"/>
    </xf>
    <xf numFmtId="0" fontId="2" fillId="0" borderId="50" xfId="0" applyFont="1" applyBorder="1"/>
    <xf numFmtId="0" fontId="11" fillId="0" borderId="63" xfId="0" applyFont="1" applyBorder="1" applyAlignment="1">
      <alignment horizontal="left" vertical="center"/>
    </xf>
    <xf numFmtId="7" fontId="9" fillId="0" borderId="63" xfId="0" applyNumberFormat="1" applyFont="1" applyBorder="1" applyAlignment="1">
      <alignment horizontal="center" vertical="center"/>
    </xf>
    <xf numFmtId="0" fontId="9" fillId="2" borderId="43" xfId="0" applyFont="1" applyFill="1" applyBorder="1" applyAlignment="1">
      <alignment horizontal="left" vertical="center"/>
    </xf>
    <xf numFmtId="0" fontId="3" fillId="0" borderId="11" xfId="0" applyFont="1" applyBorder="1" applyAlignment="1">
      <alignment horizontal="left" vertical="center" wrapText="1"/>
    </xf>
    <xf numFmtId="0" fontId="1" fillId="0" borderId="49" xfId="0" applyFont="1" applyBorder="1" applyAlignment="1">
      <alignment horizontal="left" vertical="center"/>
    </xf>
    <xf numFmtId="0" fontId="22" fillId="7" borderId="6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8" fillId="0" borderId="37" xfId="0" applyFont="1" applyBorder="1" applyAlignment="1">
      <alignment horizontal="center" vertical="center"/>
    </xf>
    <xf numFmtId="0" fontId="4" fillId="0" borderId="89" xfId="0" applyFont="1" applyBorder="1" applyAlignment="1">
      <alignment horizontal="center"/>
    </xf>
    <xf numFmtId="0" fontId="2" fillId="0" borderId="90" xfId="0" applyFont="1" applyBorder="1"/>
    <xf numFmtId="0" fontId="2" fillId="0" borderId="91" xfId="0" applyFont="1" applyBorder="1"/>
    <xf numFmtId="0" fontId="7" fillId="10" borderId="75" xfId="0" applyFont="1" applyFill="1" applyBorder="1" applyAlignment="1">
      <alignment horizontal="center" vertical="center" wrapText="1"/>
    </xf>
    <xf numFmtId="0" fontId="2" fillId="0" borderId="63" xfId="0" applyFont="1" applyBorder="1"/>
    <xf numFmtId="0" fontId="2" fillId="0" borderId="79" xfId="0" applyFont="1" applyBorder="1"/>
    <xf numFmtId="0" fontId="5" fillId="11" borderId="68" xfId="0" applyFont="1" applyFill="1" applyBorder="1" applyAlignment="1">
      <alignment horizontal="center" vertical="center" wrapText="1"/>
    </xf>
    <xf numFmtId="0" fontId="22" fillId="0" borderId="92" xfId="0" applyFont="1" applyBorder="1" applyAlignment="1">
      <alignment horizontal="center" vertical="center" textRotation="90"/>
    </xf>
    <xf numFmtId="0" fontId="2" fillId="0" borderId="93" xfId="0" applyFont="1" applyBorder="1"/>
    <xf numFmtId="0" fontId="2" fillId="0" borderId="96" xfId="0" applyFont="1" applyBorder="1"/>
    <xf numFmtId="0" fontId="6" fillId="0" borderId="62" xfId="0" applyFont="1" applyBorder="1" applyAlignment="1">
      <alignment horizontal="center" vertical="center" textRotation="90"/>
    </xf>
    <xf numFmtId="7" fontId="21" fillId="0" borderId="49" xfId="0" applyNumberFormat="1" applyFont="1" applyBorder="1" applyAlignment="1">
      <alignment horizontal="center" vertical="center"/>
    </xf>
    <xf numFmtId="7" fontId="21" fillId="0" borderId="78" xfId="0" applyNumberFormat="1" applyFont="1" applyBorder="1" applyAlignment="1">
      <alignment horizontal="center" vertical="center"/>
    </xf>
    <xf numFmtId="0" fontId="10" fillId="0" borderId="72" xfId="0" applyFont="1" applyBorder="1" applyAlignment="1">
      <alignment horizontal="center" vertical="center" textRotation="90"/>
    </xf>
    <xf numFmtId="0" fontId="2" fillId="0" borderId="77" xfId="0" applyFont="1" applyBorder="1"/>
    <xf numFmtId="0" fontId="2" fillId="0" borderId="80" xfId="0" applyFont="1" applyBorder="1"/>
    <xf numFmtId="1" fontId="21" fillId="2" borderId="58" xfId="0" applyNumberFormat="1" applyFont="1" applyFill="1" applyBorder="1" applyAlignment="1">
      <alignment horizontal="center" vertical="center"/>
    </xf>
    <xf numFmtId="0" fontId="11" fillId="0" borderId="49" xfId="0" applyFont="1" applyBorder="1" applyAlignment="1">
      <alignment horizontal="left" vertical="center"/>
    </xf>
    <xf numFmtId="0" fontId="16" fillId="0" borderId="54" xfId="0" applyFont="1" applyBorder="1"/>
    <xf numFmtId="0" fontId="2" fillId="0" borderId="59" xfId="0" applyFont="1" applyBorder="1"/>
    <xf numFmtId="0" fontId="2" fillId="0" borderId="53" xfId="0" applyFont="1" applyBorder="1"/>
    <xf numFmtId="167" fontId="9" fillId="0" borderId="54" xfId="0" applyNumberFormat="1" applyFont="1" applyBorder="1" applyAlignment="1">
      <alignment horizontal="center" vertical="center"/>
    </xf>
    <xf numFmtId="1" fontId="21" fillId="2" borderId="52" xfId="0" applyNumberFormat="1" applyFont="1" applyFill="1" applyBorder="1" applyAlignment="1">
      <alignment horizontal="center" vertical="center"/>
    </xf>
    <xf numFmtId="1" fontId="11" fillId="2" borderId="55" xfId="0" applyNumberFormat="1" applyFont="1" applyFill="1" applyBorder="1" applyAlignment="1">
      <alignment horizontal="center" vertical="center"/>
    </xf>
    <xf numFmtId="0" fontId="2" fillId="0" borderId="56" xfId="0" applyFont="1" applyBorder="1"/>
    <xf numFmtId="1" fontId="9" fillId="2" borderId="58" xfId="0" applyNumberFormat="1" applyFont="1" applyFill="1" applyBorder="1" applyAlignment="1">
      <alignment horizontal="center" vertical="center"/>
    </xf>
    <xf numFmtId="0" fontId="1" fillId="6" borderId="55" xfId="0" applyFont="1" applyFill="1" applyBorder="1" applyAlignment="1">
      <alignment horizontal="left" vertical="center"/>
    </xf>
    <xf numFmtId="0" fontId="2" fillId="0" borderId="57" xfId="0" applyFont="1" applyBorder="1"/>
    <xf numFmtId="167" fontId="9" fillId="0" borderId="55" xfId="0" applyNumberFormat="1" applyFont="1" applyBorder="1" applyAlignment="1">
      <alignment horizontal="center" vertical="center"/>
    </xf>
    <xf numFmtId="0" fontId="6" fillId="7" borderId="84" xfId="0" applyFont="1" applyFill="1" applyBorder="1" applyAlignment="1">
      <alignment horizontal="right" vertical="center"/>
    </xf>
    <xf numFmtId="0" fontId="2" fillId="0" borderId="85" xfId="0" applyFont="1" applyBorder="1"/>
    <xf numFmtId="0" fontId="2" fillId="0" borderId="86" xfId="0" applyFont="1" applyBorder="1"/>
    <xf numFmtId="0" fontId="23" fillId="9" borderId="37" xfId="0" applyFont="1" applyFill="1" applyBorder="1" applyAlignment="1">
      <alignment horizontal="center" vertical="center" wrapText="1"/>
    </xf>
    <xf numFmtId="1" fontId="21" fillId="2" borderId="51" xfId="0" applyNumberFormat="1" applyFont="1" applyFill="1" applyBorder="1" applyAlignment="1">
      <alignment horizontal="center" vertical="center"/>
    </xf>
    <xf numFmtId="167" fontId="21" fillId="8" borderId="87" xfId="0" applyNumberFormat="1" applyFont="1" applyFill="1" applyBorder="1" applyAlignment="1">
      <alignment horizontal="center" vertical="center"/>
    </xf>
    <xf numFmtId="167" fontId="21" fillId="8" borderId="88" xfId="0" applyNumberFormat="1" applyFont="1" applyFill="1" applyBorder="1" applyAlignment="1">
      <alignment horizontal="center" vertical="center"/>
    </xf>
    <xf numFmtId="167" fontId="21" fillId="0" borderId="55" xfId="0" applyNumberFormat="1" applyFont="1" applyBorder="1" applyAlignment="1">
      <alignment horizontal="center" vertical="center"/>
    </xf>
    <xf numFmtId="167" fontId="21" fillId="0" borderId="83" xfId="0" applyNumberFormat="1" applyFont="1" applyBorder="1" applyAlignment="1">
      <alignment horizontal="center" vertical="center"/>
    </xf>
    <xf numFmtId="0" fontId="44" fillId="0" borderId="82"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79"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09" xfId="0" applyFont="1" applyBorder="1" applyAlignment="1">
      <alignment horizontal="center" vertical="center" wrapText="1"/>
    </xf>
    <xf numFmtId="0" fontId="43" fillId="0" borderId="25" xfId="0" applyFont="1" applyBorder="1" applyAlignment="1">
      <alignment horizontal="left" vertical="center" wrapText="1"/>
    </xf>
    <xf numFmtId="0" fontId="2" fillId="0" borderId="31" xfId="0" applyFont="1" applyBorder="1"/>
    <xf numFmtId="0" fontId="5" fillId="0" borderId="75" xfId="0" applyFont="1" applyBorder="1" applyAlignment="1">
      <alignment horizontal="center" vertical="center"/>
    </xf>
    <xf numFmtId="165" fontId="19" fillId="0" borderId="75" xfId="0" applyNumberFormat="1" applyFont="1" applyBorder="1" applyAlignment="1">
      <alignment horizontal="center" vertical="center"/>
    </xf>
    <xf numFmtId="7" fontId="9" fillId="0" borderId="49" xfId="0" applyNumberFormat="1" applyFont="1" applyBorder="1" applyAlignment="1">
      <alignment horizontal="center" vertical="center"/>
    </xf>
    <xf numFmtId="7" fontId="21" fillId="0" borderId="54" xfId="0" applyNumberFormat="1" applyFont="1" applyBorder="1" applyAlignment="1">
      <alignment horizontal="center" vertical="center"/>
    </xf>
    <xf numFmtId="7" fontId="21" fillId="0" borderId="81" xfId="0" applyNumberFormat="1"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1" fillId="0" borderId="63" xfId="0" applyFont="1" applyBorder="1" applyAlignment="1">
      <alignment horizontal="left" vertical="center"/>
    </xf>
    <xf numFmtId="0" fontId="33" fillId="16"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000"/>
  <sheetViews>
    <sheetView tabSelected="1" workbookViewId="0">
      <selection activeCell="Y3" sqref="Y3:AD3"/>
    </sheetView>
  </sheetViews>
  <sheetFormatPr defaultColWidth="14.42578125" defaultRowHeight="15" customHeight="1"/>
  <cols>
    <col min="1" max="6" width="4.5703125" customWidth="1"/>
    <col min="7" max="7" width="5.85546875" customWidth="1"/>
    <col min="8" max="8" width="5.28515625" customWidth="1"/>
    <col min="9" max="9" width="8.42578125" customWidth="1"/>
    <col min="10" max="10" width="16.42578125" customWidth="1"/>
    <col min="11" max="11" width="4.7109375" bestFit="1" customWidth="1"/>
    <col min="12" max="12" width="11" customWidth="1"/>
    <col min="13" max="13" width="6.5703125" customWidth="1"/>
    <col min="14" max="14" width="19.28515625" customWidth="1"/>
    <col min="15" max="15" width="1.85546875" customWidth="1"/>
    <col min="16" max="16" width="9.28515625" customWidth="1"/>
    <col min="17" max="17" width="12.7109375" customWidth="1"/>
    <col min="18" max="18" width="18.42578125" customWidth="1"/>
    <col min="19" max="19" width="10" customWidth="1"/>
    <col min="20" max="20" width="12" customWidth="1"/>
    <col min="21" max="21" width="8.140625" customWidth="1"/>
    <col min="22" max="22" width="6.42578125" customWidth="1"/>
    <col min="23" max="23" width="6" customWidth="1"/>
    <col min="24" max="24" width="1.140625" customWidth="1"/>
    <col min="25" max="25" width="0.140625" customWidth="1"/>
    <col min="26" max="26" width="5.85546875" customWidth="1"/>
    <col min="27" max="27" width="5.140625" customWidth="1"/>
    <col min="28" max="28" width="6.85546875" customWidth="1"/>
    <col min="29" max="29" width="5.85546875" customWidth="1"/>
    <col min="30" max="30" width="6.42578125" customWidth="1"/>
    <col min="31" max="44" width="9.140625" customWidth="1"/>
  </cols>
  <sheetData>
    <row r="1" spans="1:44" ht="15" customHeight="1" thickBot="1">
      <c r="A1" s="129" t="s">
        <v>58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1"/>
      <c r="AE1" s="1"/>
      <c r="AF1" s="1"/>
      <c r="AG1" s="1"/>
      <c r="AH1" s="1"/>
      <c r="AI1" s="1"/>
      <c r="AJ1" s="1"/>
      <c r="AK1" s="1"/>
      <c r="AL1" s="1"/>
      <c r="AM1" s="1"/>
      <c r="AN1" s="1"/>
      <c r="AO1" s="1"/>
      <c r="AP1" s="1"/>
      <c r="AQ1" s="1"/>
      <c r="AR1" s="1"/>
    </row>
    <row r="2" spans="1:44" ht="15" customHeight="1" thickTop="1" thickBot="1">
      <c r="A2" s="132" t="s">
        <v>0</v>
      </c>
      <c r="B2" s="86"/>
      <c r="C2" s="86"/>
      <c r="D2" s="86"/>
      <c r="E2" s="86"/>
      <c r="F2" s="86"/>
      <c r="G2" s="86"/>
      <c r="H2" s="86"/>
      <c r="I2" s="86"/>
      <c r="J2" s="86"/>
      <c r="K2" s="86"/>
      <c r="L2" s="86"/>
      <c r="M2" s="86"/>
      <c r="N2" s="86"/>
      <c r="O2" s="133"/>
      <c r="P2" s="133"/>
      <c r="Q2" s="133"/>
      <c r="R2" s="133"/>
      <c r="S2" s="133"/>
      <c r="T2" s="133"/>
      <c r="U2" s="133"/>
      <c r="V2" s="133"/>
      <c r="W2" s="133"/>
      <c r="X2" s="134"/>
      <c r="Y2" s="135" t="s">
        <v>57</v>
      </c>
      <c r="Z2" s="136"/>
      <c r="AA2" s="136"/>
      <c r="AB2" s="136"/>
      <c r="AC2" s="136"/>
      <c r="AD2" s="137"/>
      <c r="AE2" s="2"/>
      <c r="AF2" s="2"/>
      <c r="AG2" s="2"/>
      <c r="AH2" s="2"/>
      <c r="AI2" s="2"/>
      <c r="AJ2" s="2"/>
      <c r="AK2" s="2"/>
      <c r="AL2" s="2"/>
      <c r="AM2" s="2"/>
      <c r="AN2" s="2"/>
      <c r="AO2" s="2"/>
      <c r="AP2" s="2"/>
      <c r="AQ2" s="2"/>
      <c r="AR2" s="2"/>
    </row>
    <row r="3" spans="1:44" ht="12.75" customHeight="1" thickBot="1">
      <c r="A3" s="138" t="s">
        <v>1</v>
      </c>
      <c r="B3" s="139"/>
      <c r="C3" s="139"/>
      <c r="D3" s="139"/>
      <c r="E3" s="139"/>
      <c r="F3" s="139"/>
      <c r="G3" s="139"/>
      <c r="H3" s="139"/>
      <c r="I3" s="139"/>
      <c r="J3" s="139"/>
      <c r="K3" s="139"/>
      <c r="L3" s="139"/>
      <c r="M3" s="139"/>
      <c r="N3" s="140"/>
      <c r="O3" s="141" t="s">
        <v>2</v>
      </c>
      <c r="P3" s="142"/>
      <c r="Q3" s="142"/>
      <c r="R3" s="142"/>
      <c r="S3" s="142"/>
      <c r="T3" s="142"/>
      <c r="U3" s="142"/>
      <c r="V3" s="142"/>
      <c r="W3" s="142"/>
      <c r="X3" s="143"/>
      <c r="Y3" s="144" t="s">
        <v>3</v>
      </c>
      <c r="Z3" s="106"/>
      <c r="AA3" s="106"/>
      <c r="AB3" s="106"/>
      <c r="AC3" s="106"/>
      <c r="AD3" s="106"/>
      <c r="AE3" s="2"/>
      <c r="AF3" s="2"/>
      <c r="AG3" s="2"/>
      <c r="AH3" s="2"/>
      <c r="AI3" s="2"/>
      <c r="AJ3" s="2"/>
      <c r="AK3" s="2"/>
      <c r="AL3" s="2"/>
      <c r="AM3" s="2"/>
      <c r="AN3" s="2"/>
      <c r="AO3" s="2"/>
      <c r="AP3" s="2"/>
      <c r="AQ3" s="2"/>
      <c r="AR3" s="2"/>
    </row>
    <row r="4" spans="1:44" ht="15" customHeight="1">
      <c r="A4" s="229" t="s">
        <v>62</v>
      </c>
      <c r="B4" s="230"/>
      <c r="C4" s="230"/>
      <c r="D4" s="230"/>
      <c r="E4" s="230"/>
      <c r="F4" s="230"/>
      <c r="G4" s="230"/>
      <c r="H4" s="230"/>
      <c r="I4" s="230"/>
      <c r="J4" s="230"/>
      <c r="K4" s="230"/>
      <c r="L4" s="230"/>
      <c r="M4" s="230"/>
      <c r="N4" s="231"/>
      <c r="O4" s="145" t="s">
        <v>4</v>
      </c>
      <c r="P4" s="89"/>
      <c r="Q4" s="89"/>
      <c r="R4" s="89"/>
      <c r="S4" s="157"/>
      <c r="T4" s="130"/>
      <c r="U4" s="130"/>
      <c r="V4" s="130"/>
      <c r="W4" s="130"/>
      <c r="X4" s="156"/>
      <c r="Y4" s="158" t="s">
        <v>9</v>
      </c>
      <c r="Z4" s="89"/>
      <c r="AA4" s="89"/>
      <c r="AB4" s="89"/>
      <c r="AC4" s="89"/>
      <c r="AD4" s="90"/>
      <c r="AE4" s="2"/>
      <c r="AF4" s="2"/>
      <c r="AG4" s="2"/>
      <c r="AH4" s="2"/>
      <c r="AI4" s="2"/>
      <c r="AJ4" s="2"/>
      <c r="AK4" s="2"/>
      <c r="AL4" s="2"/>
      <c r="AM4" s="2"/>
      <c r="AN4" s="2"/>
      <c r="AO4" s="2"/>
      <c r="AP4" s="2"/>
      <c r="AQ4" s="2"/>
      <c r="AR4" s="2"/>
    </row>
    <row r="5" spans="1:44" ht="15" customHeight="1">
      <c r="A5" s="232" t="s">
        <v>5</v>
      </c>
      <c r="B5" s="233"/>
      <c r="C5" s="233"/>
      <c r="D5" s="233"/>
      <c r="E5" s="233"/>
      <c r="F5" s="233"/>
      <c r="G5" s="233"/>
      <c r="H5" s="233"/>
      <c r="I5" s="233"/>
      <c r="J5" s="233"/>
      <c r="K5" s="233"/>
      <c r="L5" s="233"/>
      <c r="M5" s="233"/>
      <c r="N5" s="234"/>
      <c r="O5" s="146" t="s">
        <v>6</v>
      </c>
      <c r="P5" s="147"/>
      <c r="Q5" s="147"/>
      <c r="R5" s="147"/>
      <c r="S5" s="159"/>
      <c r="T5" s="160"/>
      <c r="U5" s="160"/>
      <c r="V5" s="160"/>
      <c r="W5" s="160"/>
      <c r="X5" s="161"/>
      <c r="Y5" s="162"/>
      <c r="Z5" s="147"/>
      <c r="AA5" s="147"/>
      <c r="AB5" s="147"/>
      <c r="AC5" s="147"/>
      <c r="AD5" s="163"/>
      <c r="AE5" s="2"/>
      <c r="AF5" s="2"/>
      <c r="AG5" s="2"/>
      <c r="AH5" s="2"/>
      <c r="AI5" s="2"/>
      <c r="AJ5" s="2"/>
      <c r="AK5" s="2"/>
      <c r="AL5" s="2"/>
      <c r="AM5" s="2"/>
      <c r="AN5" s="2"/>
      <c r="AO5" s="2"/>
      <c r="AP5" s="2"/>
      <c r="AQ5" s="2"/>
      <c r="AR5" s="2"/>
    </row>
    <row r="6" spans="1:44" ht="15" customHeight="1">
      <c r="A6" s="232" t="s">
        <v>7</v>
      </c>
      <c r="B6" s="233"/>
      <c r="C6" s="233"/>
      <c r="D6" s="233"/>
      <c r="E6" s="233"/>
      <c r="F6" s="233"/>
      <c r="G6" s="233"/>
      <c r="H6" s="233"/>
      <c r="I6" s="233"/>
      <c r="J6" s="233"/>
      <c r="K6" s="233"/>
      <c r="L6" s="233"/>
      <c r="M6" s="233"/>
      <c r="N6" s="234"/>
      <c r="O6" s="148" t="s">
        <v>8</v>
      </c>
      <c r="P6" s="149"/>
      <c r="Q6" s="149"/>
      <c r="R6" s="149"/>
      <c r="S6" s="164"/>
      <c r="T6" s="93"/>
      <c r="U6" s="93"/>
      <c r="V6" s="93"/>
      <c r="W6" s="93"/>
      <c r="X6" s="165"/>
      <c r="Y6" s="158" t="s">
        <v>15</v>
      </c>
      <c r="Z6" s="89"/>
      <c r="AA6" s="89"/>
      <c r="AB6" s="89"/>
      <c r="AC6" s="89"/>
      <c r="AD6" s="90"/>
      <c r="AE6" s="2"/>
      <c r="AF6" s="2"/>
      <c r="AG6" s="2"/>
      <c r="AH6" s="2"/>
      <c r="AI6" s="2"/>
      <c r="AJ6" s="2"/>
      <c r="AK6" s="2"/>
      <c r="AL6" s="2"/>
      <c r="AM6" s="2"/>
      <c r="AN6" s="2"/>
      <c r="AO6" s="2"/>
      <c r="AP6" s="2"/>
      <c r="AQ6" s="2"/>
      <c r="AR6" s="2"/>
    </row>
    <row r="7" spans="1:44" ht="15" customHeight="1" thickBot="1">
      <c r="A7" s="232" t="s">
        <v>10</v>
      </c>
      <c r="B7" s="233"/>
      <c r="C7" s="233"/>
      <c r="D7" s="233"/>
      <c r="E7" s="233"/>
      <c r="F7" s="233"/>
      <c r="G7" s="233"/>
      <c r="H7" s="233"/>
      <c r="I7" s="233"/>
      <c r="J7" s="233"/>
      <c r="K7" s="233"/>
      <c r="L7" s="233"/>
      <c r="M7" s="233"/>
      <c r="N7" s="234"/>
      <c r="O7" s="172" t="s">
        <v>11</v>
      </c>
      <c r="P7" s="106"/>
      <c r="Q7" s="106"/>
      <c r="R7" s="106"/>
      <c r="S7" s="168"/>
      <c r="T7" s="133"/>
      <c r="U7" s="133"/>
      <c r="V7" s="133"/>
      <c r="W7" s="133"/>
      <c r="X7" s="169"/>
      <c r="Y7" s="166"/>
      <c r="Z7" s="89"/>
      <c r="AA7" s="89"/>
      <c r="AB7" s="89"/>
      <c r="AC7" s="89"/>
      <c r="AD7" s="90"/>
      <c r="AE7" s="2"/>
      <c r="AF7" s="2"/>
      <c r="AG7" s="2"/>
      <c r="AH7" s="2"/>
      <c r="AI7" s="2"/>
      <c r="AJ7" s="2"/>
      <c r="AK7" s="2"/>
      <c r="AL7" s="2"/>
      <c r="AM7" s="2"/>
      <c r="AN7" s="2"/>
      <c r="AO7" s="2"/>
      <c r="AP7" s="2"/>
      <c r="AQ7" s="2"/>
      <c r="AR7" s="2"/>
    </row>
    <row r="8" spans="1:44" ht="15" customHeight="1" thickBot="1">
      <c r="A8" s="235" t="s">
        <v>12</v>
      </c>
      <c r="B8" s="236"/>
      <c r="C8" s="236"/>
      <c r="D8" s="236"/>
      <c r="E8" s="236"/>
      <c r="F8" s="236"/>
      <c r="G8" s="236"/>
      <c r="H8" s="236"/>
      <c r="I8" s="236"/>
      <c r="J8" s="236"/>
      <c r="K8" s="236"/>
      <c r="L8" s="236"/>
      <c r="M8" s="236"/>
      <c r="N8" s="237"/>
      <c r="O8" s="141" t="s">
        <v>13</v>
      </c>
      <c r="P8" s="142"/>
      <c r="Q8" s="142"/>
      <c r="R8" s="142"/>
      <c r="S8" s="142"/>
      <c r="T8" s="142"/>
      <c r="U8" s="142"/>
      <c r="V8" s="142"/>
      <c r="W8" s="142"/>
      <c r="X8" s="143"/>
      <c r="Y8" s="167"/>
      <c r="Z8" s="147"/>
      <c r="AA8" s="147"/>
      <c r="AB8" s="147"/>
      <c r="AC8" s="147"/>
      <c r="AD8" s="163"/>
      <c r="AE8" s="2"/>
      <c r="AF8" s="2"/>
      <c r="AG8" s="2"/>
      <c r="AH8" s="2"/>
      <c r="AI8" s="2"/>
      <c r="AJ8" s="2"/>
      <c r="AK8" s="2"/>
      <c r="AL8" s="2"/>
      <c r="AM8" s="2"/>
      <c r="AN8" s="2"/>
      <c r="AO8" s="2"/>
      <c r="AP8" s="2"/>
      <c r="AQ8" s="2"/>
      <c r="AR8" s="2"/>
    </row>
    <row r="9" spans="1:44" ht="15" customHeight="1">
      <c r="A9" s="115" t="s">
        <v>59</v>
      </c>
      <c r="B9" s="116"/>
      <c r="C9" s="116"/>
      <c r="D9" s="116"/>
      <c r="E9" s="116"/>
      <c r="F9" s="116"/>
      <c r="G9" s="116"/>
      <c r="H9" s="116"/>
      <c r="I9" s="116"/>
      <c r="J9" s="116"/>
      <c r="K9" s="116"/>
      <c r="L9" s="116"/>
      <c r="M9" s="116"/>
      <c r="N9" s="117"/>
      <c r="O9" s="173" t="s">
        <v>14</v>
      </c>
      <c r="P9" s="89"/>
      <c r="Q9" s="89"/>
      <c r="R9" s="89"/>
      <c r="S9" s="89"/>
      <c r="T9" s="89"/>
      <c r="U9" s="89"/>
      <c r="V9" s="89"/>
      <c r="W9" s="89"/>
      <c r="X9" s="90"/>
      <c r="Y9" s="158"/>
      <c r="Z9" s="89"/>
      <c r="AA9" s="89"/>
      <c r="AB9" s="89"/>
      <c r="AC9" s="89"/>
      <c r="AD9" s="90"/>
      <c r="AE9" s="2"/>
      <c r="AF9" s="2"/>
      <c r="AG9" s="2"/>
      <c r="AH9" s="2"/>
      <c r="AI9" s="2"/>
      <c r="AJ9" s="2"/>
      <c r="AK9" s="2"/>
      <c r="AL9" s="2"/>
      <c r="AM9" s="2"/>
      <c r="AN9" s="2"/>
      <c r="AO9" s="2"/>
      <c r="AP9" s="2"/>
      <c r="AQ9" s="2"/>
      <c r="AR9" s="2"/>
    </row>
    <row r="10" spans="1:44" ht="12.75" customHeight="1">
      <c r="A10" s="115"/>
      <c r="B10" s="116"/>
      <c r="C10" s="116"/>
      <c r="D10" s="116"/>
      <c r="E10" s="116"/>
      <c r="F10" s="116"/>
      <c r="G10" s="116"/>
      <c r="H10" s="116"/>
      <c r="I10" s="116"/>
      <c r="J10" s="116"/>
      <c r="K10" s="116"/>
      <c r="L10" s="116"/>
      <c r="M10" s="116"/>
      <c r="N10" s="117"/>
      <c r="O10" s="170" t="s">
        <v>16</v>
      </c>
      <c r="P10" s="89"/>
      <c r="Q10" s="89"/>
      <c r="R10" s="174"/>
      <c r="S10" s="130"/>
      <c r="T10" s="130"/>
      <c r="U10" s="130"/>
      <c r="V10" s="130"/>
      <c r="W10" s="130"/>
      <c r="X10" s="156"/>
      <c r="Y10" s="175"/>
      <c r="Z10" s="89"/>
      <c r="AA10" s="89"/>
      <c r="AB10" s="89"/>
      <c r="AC10" s="89"/>
      <c r="AD10" s="90"/>
      <c r="AE10" s="2"/>
      <c r="AF10" s="2"/>
      <c r="AG10" s="2"/>
      <c r="AH10" s="2"/>
      <c r="AI10" s="2"/>
      <c r="AJ10" s="2"/>
      <c r="AK10" s="2"/>
      <c r="AL10" s="2"/>
      <c r="AM10" s="2"/>
      <c r="AN10" s="2"/>
      <c r="AO10" s="2"/>
      <c r="AP10" s="2"/>
      <c r="AQ10" s="2"/>
      <c r="AR10" s="2"/>
    </row>
    <row r="11" spans="1:44" ht="15" customHeight="1" thickBot="1">
      <c r="A11" s="118"/>
      <c r="B11" s="119"/>
      <c r="C11" s="119"/>
      <c r="D11" s="119"/>
      <c r="E11" s="119"/>
      <c r="F11" s="119"/>
      <c r="G11" s="119"/>
      <c r="H11" s="119"/>
      <c r="I11" s="119"/>
      <c r="J11" s="119"/>
      <c r="K11" s="119"/>
      <c r="L11" s="119"/>
      <c r="M11" s="119"/>
      <c r="N11" s="120"/>
      <c r="O11" s="171" t="s">
        <v>17</v>
      </c>
      <c r="P11" s="106"/>
      <c r="Q11" s="106"/>
      <c r="R11" s="176"/>
      <c r="S11" s="133"/>
      <c r="T11" s="133"/>
      <c r="U11" s="133"/>
      <c r="V11" s="133"/>
      <c r="W11" s="133"/>
      <c r="X11" s="169"/>
      <c r="Y11" s="105"/>
      <c r="Z11" s="106"/>
      <c r="AA11" s="106"/>
      <c r="AB11" s="106"/>
      <c r="AC11" s="106"/>
      <c r="AD11" s="84"/>
      <c r="AE11" s="2"/>
      <c r="AF11" s="2"/>
      <c r="AG11" s="2"/>
      <c r="AH11" s="2"/>
      <c r="AI11" s="2"/>
      <c r="AJ11" s="2"/>
      <c r="AK11" s="2"/>
      <c r="AL11" s="2"/>
      <c r="AM11" s="2"/>
      <c r="AN11" s="2"/>
      <c r="AO11" s="2"/>
      <c r="AP11" s="2"/>
      <c r="AQ11" s="2"/>
      <c r="AR11" s="2"/>
    </row>
    <row r="12" spans="1:44" ht="15" customHeight="1">
      <c r="A12" s="238" t="s">
        <v>63</v>
      </c>
      <c r="B12" s="149"/>
      <c r="C12" s="149"/>
      <c r="D12" s="149"/>
      <c r="E12" s="149"/>
      <c r="F12" s="149"/>
      <c r="G12" s="149"/>
      <c r="H12" s="149"/>
      <c r="I12" s="149"/>
      <c r="J12" s="149"/>
      <c r="K12" s="149"/>
      <c r="L12" s="149"/>
      <c r="M12" s="149"/>
      <c r="N12" s="239"/>
      <c r="O12" s="150" t="s">
        <v>61</v>
      </c>
      <c r="P12" s="142"/>
      <c r="Q12" s="142"/>
      <c r="R12" s="142"/>
      <c r="S12" s="142"/>
      <c r="T12" s="142"/>
      <c r="U12" s="142"/>
      <c r="V12" s="142"/>
      <c r="W12" s="142"/>
      <c r="X12" s="143"/>
      <c r="Y12" s="151"/>
      <c r="Z12" s="142"/>
      <c r="AA12" s="142"/>
      <c r="AB12" s="142"/>
      <c r="AC12" s="142"/>
      <c r="AD12" s="143"/>
      <c r="AE12" s="2"/>
      <c r="AF12" s="2"/>
      <c r="AG12" s="2"/>
      <c r="AH12" s="2"/>
      <c r="AI12" s="2"/>
      <c r="AJ12" s="2"/>
      <c r="AK12" s="2"/>
      <c r="AL12" s="2"/>
      <c r="AM12" s="2"/>
      <c r="AN12" s="2"/>
      <c r="AO12" s="2"/>
      <c r="AP12" s="2"/>
      <c r="AQ12" s="2"/>
      <c r="AR12" s="2"/>
    </row>
    <row r="13" spans="1:44" ht="15" customHeight="1">
      <c r="A13" s="88"/>
      <c r="B13" s="89"/>
      <c r="C13" s="89"/>
      <c r="D13" s="89"/>
      <c r="E13" s="89"/>
      <c r="F13" s="89"/>
      <c r="G13" s="89"/>
      <c r="H13" s="89"/>
      <c r="I13" s="89"/>
      <c r="J13" s="89"/>
      <c r="K13" s="89"/>
      <c r="L13" s="89"/>
      <c r="M13" s="89"/>
      <c r="N13" s="90"/>
      <c r="O13" s="155"/>
      <c r="P13" s="130"/>
      <c r="Q13" s="130"/>
      <c r="R13" s="130"/>
      <c r="S13" s="130"/>
      <c r="T13" s="130"/>
      <c r="U13" s="130"/>
      <c r="V13" s="130"/>
      <c r="W13" s="130"/>
      <c r="X13" s="156"/>
      <c r="Y13" s="88"/>
      <c r="Z13" s="89"/>
      <c r="AA13" s="89"/>
      <c r="AB13" s="89"/>
      <c r="AC13" s="89"/>
      <c r="AD13" s="90"/>
      <c r="AE13" s="2"/>
      <c r="AF13" s="2"/>
      <c r="AG13" s="2"/>
      <c r="AH13" s="2"/>
      <c r="AI13" s="2"/>
      <c r="AJ13" s="2"/>
      <c r="AK13" s="2"/>
      <c r="AL13" s="2"/>
      <c r="AM13" s="2"/>
      <c r="AN13" s="2"/>
      <c r="AO13" s="2"/>
      <c r="AP13" s="2"/>
      <c r="AQ13" s="2"/>
      <c r="AR13" s="2"/>
    </row>
    <row r="14" spans="1:44" ht="15" customHeight="1">
      <c r="A14" s="88"/>
      <c r="B14" s="89"/>
      <c r="C14" s="89"/>
      <c r="D14" s="89"/>
      <c r="E14" s="89"/>
      <c r="F14" s="89"/>
      <c r="G14" s="89"/>
      <c r="H14" s="89"/>
      <c r="I14" s="89"/>
      <c r="J14" s="89"/>
      <c r="K14" s="89"/>
      <c r="L14" s="89"/>
      <c r="M14" s="89"/>
      <c r="N14" s="90"/>
      <c r="O14" s="155"/>
      <c r="P14" s="130"/>
      <c r="Q14" s="130"/>
      <c r="R14" s="130"/>
      <c r="S14" s="130"/>
      <c r="T14" s="130"/>
      <c r="U14" s="130"/>
      <c r="V14" s="130"/>
      <c r="W14" s="130"/>
      <c r="X14" s="156"/>
      <c r="Y14" s="88"/>
      <c r="Z14" s="89"/>
      <c r="AA14" s="89"/>
      <c r="AB14" s="89"/>
      <c r="AC14" s="89"/>
      <c r="AD14" s="90"/>
      <c r="AE14" s="3"/>
      <c r="AF14" s="3"/>
      <c r="AG14" s="3"/>
      <c r="AH14" s="3"/>
      <c r="AI14" s="3"/>
      <c r="AJ14" s="3"/>
      <c r="AK14" s="3"/>
      <c r="AL14" s="3"/>
      <c r="AM14" s="3"/>
      <c r="AN14" s="3"/>
      <c r="AO14" s="3"/>
      <c r="AP14" s="3"/>
      <c r="AQ14" s="3"/>
      <c r="AR14" s="3"/>
    </row>
    <row r="15" spans="1:44" ht="15" customHeight="1">
      <c r="A15" s="88"/>
      <c r="B15" s="89"/>
      <c r="C15" s="89"/>
      <c r="D15" s="89"/>
      <c r="E15" s="89"/>
      <c r="F15" s="89"/>
      <c r="G15" s="89"/>
      <c r="H15" s="89"/>
      <c r="I15" s="89"/>
      <c r="J15" s="89"/>
      <c r="K15" s="89"/>
      <c r="L15" s="89"/>
      <c r="M15" s="89"/>
      <c r="N15" s="90"/>
      <c r="O15" s="155"/>
      <c r="P15" s="130"/>
      <c r="Q15" s="130"/>
      <c r="R15" s="130"/>
      <c r="S15" s="130"/>
      <c r="T15" s="130"/>
      <c r="U15" s="130"/>
      <c r="V15" s="130"/>
      <c r="W15" s="130"/>
      <c r="X15" s="156"/>
      <c r="Y15" s="152"/>
      <c r="Z15" s="153"/>
      <c r="AA15" s="153"/>
      <c r="AB15" s="153"/>
      <c r="AC15" s="153"/>
      <c r="AD15" s="154"/>
      <c r="AE15" s="4"/>
      <c r="AF15" s="4"/>
      <c r="AG15" s="4"/>
      <c r="AH15" s="4"/>
      <c r="AI15" s="4"/>
      <c r="AJ15" s="4"/>
      <c r="AK15" s="4"/>
      <c r="AL15" s="4"/>
      <c r="AM15" s="4"/>
      <c r="AN15" s="4"/>
      <c r="AO15" s="4"/>
      <c r="AP15" s="4"/>
      <c r="AQ15" s="4"/>
      <c r="AR15" s="4"/>
    </row>
    <row r="16" spans="1:44" ht="15" customHeight="1">
      <c r="A16" s="88"/>
      <c r="B16" s="89"/>
      <c r="C16" s="89"/>
      <c r="D16" s="89"/>
      <c r="E16" s="89"/>
      <c r="F16" s="89"/>
      <c r="G16" s="89"/>
      <c r="H16" s="89"/>
      <c r="I16" s="89"/>
      <c r="J16" s="89"/>
      <c r="K16" s="89"/>
      <c r="L16" s="89"/>
      <c r="M16" s="89"/>
      <c r="N16" s="90"/>
      <c r="O16" s="155"/>
      <c r="P16" s="130"/>
      <c r="Q16" s="130"/>
      <c r="R16" s="130"/>
      <c r="S16" s="130"/>
      <c r="T16" s="130"/>
      <c r="U16" s="130"/>
      <c r="V16" s="130"/>
      <c r="W16" s="130"/>
      <c r="X16" s="156"/>
      <c r="Y16" s="103"/>
      <c r="Z16" s="87"/>
      <c r="AA16" s="104"/>
      <c r="AB16" s="177"/>
      <c r="AC16" s="81"/>
      <c r="AD16" s="82"/>
      <c r="AE16" s="2"/>
      <c r="AF16" s="2"/>
      <c r="AG16" s="2"/>
      <c r="AH16" s="2"/>
      <c r="AI16" s="2"/>
      <c r="AJ16" s="2"/>
      <c r="AK16" s="2"/>
      <c r="AL16" s="2"/>
      <c r="AM16" s="2"/>
      <c r="AN16" s="2"/>
      <c r="AO16" s="2"/>
      <c r="AP16" s="2"/>
      <c r="AQ16" s="2"/>
      <c r="AR16" s="2"/>
    </row>
    <row r="17" spans="1:44" ht="15" customHeight="1" thickBot="1">
      <c r="A17" s="88"/>
      <c r="B17" s="89"/>
      <c r="C17" s="89"/>
      <c r="D17" s="89"/>
      <c r="E17" s="89"/>
      <c r="F17" s="89"/>
      <c r="G17" s="89"/>
      <c r="H17" s="89"/>
      <c r="I17" s="89"/>
      <c r="J17" s="89"/>
      <c r="K17" s="89"/>
      <c r="L17" s="89"/>
      <c r="M17" s="89"/>
      <c r="N17" s="90"/>
      <c r="O17" s="185"/>
      <c r="P17" s="133"/>
      <c r="Q17" s="133"/>
      <c r="R17" s="133"/>
      <c r="S17" s="133"/>
      <c r="T17" s="133"/>
      <c r="U17" s="133"/>
      <c r="V17" s="133"/>
      <c r="W17" s="133"/>
      <c r="X17" s="169"/>
      <c r="Y17" s="105"/>
      <c r="Z17" s="106"/>
      <c r="AA17" s="107"/>
      <c r="AB17" s="178"/>
      <c r="AC17" s="83"/>
      <c r="AD17" s="84"/>
      <c r="AE17" s="2"/>
      <c r="AF17" s="2"/>
      <c r="AG17" s="2"/>
      <c r="AH17" s="2"/>
      <c r="AI17" s="2"/>
      <c r="AJ17" s="2"/>
      <c r="AK17" s="2"/>
      <c r="AL17" s="2"/>
      <c r="AM17" s="2"/>
      <c r="AN17" s="2"/>
      <c r="AO17" s="2"/>
      <c r="AP17" s="2"/>
      <c r="AQ17" s="2"/>
      <c r="AR17" s="2"/>
    </row>
    <row r="18" spans="1:44" ht="15" customHeight="1">
      <c r="A18" s="88"/>
      <c r="B18" s="89"/>
      <c r="C18" s="89"/>
      <c r="D18" s="89"/>
      <c r="E18" s="89"/>
      <c r="F18" s="89"/>
      <c r="G18" s="89"/>
      <c r="H18" s="89"/>
      <c r="I18" s="89"/>
      <c r="J18" s="89"/>
      <c r="K18" s="89"/>
      <c r="L18" s="89"/>
      <c r="M18" s="89"/>
      <c r="N18" s="90"/>
      <c r="O18" s="186" t="s">
        <v>60</v>
      </c>
      <c r="P18" s="142"/>
      <c r="Q18" s="142"/>
      <c r="R18" s="142"/>
      <c r="S18" s="142"/>
      <c r="T18" s="142"/>
      <c r="U18" s="142"/>
      <c r="V18" s="142"/>
      <c r="W18" s="142"/>
      <c r="X18" s="142"/>
      <c r="Y18" s="142"/>
      <c r="Z18" s="142"/>
      <c r="AA18" s="142"/>
      <c r="AB18" s="142"/>
      <c r="AC18" s="142"/>
      <c r="AD18" s="143"/>
      <c r="AE18" s="2"/>
      <c r="AF18" s="2"/>
      <c r="AG18" s="2"/>
      <c r="AH18" s="2"/>
      <c r="AI18" s="2"/>
      <c r="AJ18" s="2"/>
      <c r="AK18" s="2"/>
      <c r="AL18" s="2"/>
      <c r="AM18" s="2"/>
      <c r="AN18" s="2"/>
      <c r="AO18" s="2"/>
      <c r="AP18" s="2"/>
      <c r="AQ18" s="2"/>
      <c r="AR18" s="2"/>
    </row>
    <row r="19" spans="1:44" ht="17.25" customHeight="1">
      <c r="A19" s="88"/>
      <c r="B19" s="89"/>
      <c r="C19" s="89"/>
      <c r="D19" s="89"/>
      <c r="E19" s="89"/>
      <c r="F19" s="89"/>
      <c r="G19" s="89"/>
      <c r="H19" s="89"/>
      <c r="I19" s="89"/>
      <c r="J19" s="89"/>
      <c r="K19" s="89"/>
      <c r="L19" s="89"/>
      <c r="M19" s="89"/>
      <c r="N19" s="90"/>
      <c r="O19" s="88"/>
      <c r="P19" s="89"/>
      <c r="Q19" s="89"/>
      <c r="R19" s="89"/>
      <c r="S19" s="89"/>
      <c r="T19" s="89"/>
      <c r="U19" s="89"/>
      <c r="V19" s="89"/>
      <c r="W19" s="89"/>
      <c r="X19" s="89"/>
      <c r="Y19" s="89"/>
      <c r="Z19" s="89"/>
      <c r="AA19" s="89"/>
      <c r="AB19" s="89"/>
      <c r="AC19" s="89"/>
      <c r="AD19" s="90"/>
      <c r="AE19" s="2"/>
      <c r="AF19" s="2"/>
      <c r="AG19" s="2"/>
      <c r="AH19" s="2"/>
      <c r="AI19" s="2"/>
      <c r="AJ19" s="2"/>
      <c r="AK19" s="2"/>
      <c r="AL19" s="2"/>
      <c r="AM19" s="2"/>
      <c r="AN19" s="2"/>
      <c r="AO19" s="2"/>
      <c r="AP19" s="2"/>
      <c r="AQ19" s="2"/>
      <c r="AR19" s="2"/>
    </row>
    <row r="20" spans="1:44" ht="15" customHeight="1" thickBot="1">
      <c r="A20" s="91"/>
      <c r="B20" s="86"/>
      <c r="C20" s="86"/>
      <c r="D20" s="86"/>
      <c r="E20" s="86"/>
      <c r="F20" s="86"/>
      <c r="G20" s="86"/>
      <c r="H20" s="86"/>
      <c r="I20" s="86"/>
      <c r="J20" s="86"/>
      <c r="K20" s="86"/>
      <c r="L20" s="86"/>
      <c r="M20" s="86"/>
      <c r="N20" s="82"/>
      <c r="O20" s="91"/>
      <c r="P20" s="86"/>
      <c r="Q20" s="86"/>
      <c r="R20" s="86"/>
      <c r="S20" s="86"/>
      <c r="T20" s="86"/>
      <c r="U20" s="86"/>
      <c r="V20" s="86"/>
      <c r="W20" s="86"/>
      <c r="X20" s="86"/>
      <c r="Y20" s="86"/>
      <c r="Z20" s="86"/>
      <c r="AA20" s="86"/>
      <c r="AB20" s="86"/>
      <c r="AC20" s="86"/>
      <c r="AD20" s="82"/>
      <c r="AE20" s="2"/>
      <c r="AF20" s="2"/>
      <c r="AG20" s="2"/>
      <c r="AH20" s="2"/>
      <c r="AI20" s="2"/>
      <c r="AJ20" s="2"/>
      <c r="AK20" s="2"/>
      <c r="AL20" s="2"/>
      <c r="AM20" s="2"/>
      <c r="AN20" s="2"/>
      <c r="AO20" s="2"/>
      <c r="AP20" s="2"/>
      <c r="AQ20" s="2"/>
      <c r="AR20" s="2"/>
    </row>
    <row r="21" spans="1:44" ht="15" customHeight="1">
      <c r="A21" s="204" t="s">
        <v>18</v>
      </c>
      <c r="B21" s="179" t="s">
        <v>19</v>
      </c>
      <c r="C21" s="180"/>
      <c r="D21" s="240" t="s">
        <v>20</v>
      </c>
      <c r="E21" s="139"/>
      <c r="F21" s="139"/>
      <c r="G21" s="139"/>
      <c r="H21" s="139"/>
      <c r="I21" s="139"/>
      <c r="J21" s="139"/>
      <c r="K21" s="180"/>
      <c r="L21" s="241" t="s">
        <v>21</v>
      </c>
      <c r="M21" s="180"/>
      <c r="N21" s="245" t="s">
        <v>22</v>
      </c>
      <c r="O21" s="246"/>
      <c r="P21" s="33"/>
      <c r="Q21" s="51"/>
      <c r="R21" s="34"/>
      <c r="S21" s="42"/>
      <c r="T21" s="19"/>
      <c r="U21" s="19"/>
      <c r="V21" s="19"/>
      <c r="W21" s="19"/>
      <c r="X21" s="19"/>
      <c r="Y21" s="19"/>
      <c r="Z21" s="43"/>
      <c r="AA21" s="19"/>
      <c r="AB21" s="19"/>
      <c r="AC21" s="44"/>
      <c r="AD21" s="19"/>
      <c r="AE21" s="2"/>
      <c r="AF21" s="2"/>
      <c r="AG21" s="2"/>
      <c r="AH21" s="2"/>
      <c r="AI21" s="2"/>
      <c r="AJ21" s="2"/>
      <c r="AK21" s="2"/>
      <c r="AL21" s="2"/>
      <c r="AM21" s="2"/>
      <c r="AN21" s="2"/>
      <c r="AO21" s="2"/>
      <c r="AP21" s="2"/>
      <c r="AQ21" s="2"/>
      <c r="AR21" s="2"/>
    </row>
    <row r="22" spans="1:44" ht="15" customHeight="1">
      <c r="A22" s="205"/>
      <c r="B22" s="216">
        <v>1</v>
      </c>
      <c r="C22" s="69"/>
      <c r="D22" s="187" t="s">
        <v>23</v>
      </c>
      <c r="E22" s="68"/>
      <c r="F22" s="68"/>
      <c r="G22" s="68"/>
      <c r="H22" s="68"/>
      <c r="I22" s="68"/>
      <c r="J22" s="68"/>
      <c r="K22" s="69"/>
      <c r="L22" s="242">
        <v>45</v>
      </c>
      <c r="M22" s="69"/>
      <c r="N22" s="202">
        <f t="shared" ref="N22:N23" si="0">B22*L22</f>
        <v>45</v>
      </c>
      <c r="O22" s="203"/>
      <c r="P22" s="35"/>
      <c r="Q22" s="19"/>
      <c r="R22" s="36"/>
      <c r="S22" s="40"/>
      <c r="T22" s="19"/>
      <c r="U22" s="19"/>
      <c r="V22" s="19"/>
      <c r="W22" s="19"/>
      <c r="X22" s="19"/>
      <c r="Y22" s="19"/>
      <c r="Z22" s="41"/>
      <c r="AA22" s="19"/>
      <c r="AB22" s="19"/>
      <c r="AC22" s="41"/>
      <c r="AD22" s="19"/>
      <c r="AE22" s="2"/>
      <c r="AF22" s="2"/>
      <c r="AG22" s="2"/>
      <c r="AH22" s="2"/>
      <c r="AI22" s="2"/>
      <c r="AJ22" s="2"/>
      <c r="AK22" s="2"/>
      <c r="AL22" s="2"/>
      <c r="AM22" s="2"/>
      <c r="AN22" s="2"/>
      <c r="AO22" s="2"/>
      <c r="AP22" s="2"/>
      <c r="AQ22" s="2"/>
      <c r="AR22" s="2"/>
    </row>
    <row r="23" spans="1:44" ht="15" customHeight="1">
      <c r="A23" s="205"/>
      <c r="B23" s="181"/>
      <c r="C23" s="182"/>
      <c r="D23" s="183" t="s">
        <v>24</v>
      </c>
      <c r="E23" s="102"/>
      <c r="F23" s="102"/>
      <c r="G23" s="102"/>
      <c r="H23" s="102"/>
      <c r="I23" s="102"/>
      <c r="J23" s="102"/>
      <c r="K23" s="182"/>
      <c r="L23" s="184">
        <v>45</v>
      </c>
      <c r="M23" s="182"/>
      <c r="N23" s="202">
        <f t="shared" si="0"/>
        <v>0</v>
      </c>
      <c r="O23" s="203"/>
      <c r="P23" s="35"/>
      <c r="Q23" s="19"/>
      <c r="R23" s="36"/>
      <c r="S23" s="40"/>
      <c r="T23" s="19"/>
      <c r="U23" s="19"/>
      <c r="V23" s="19"/>
      <c r="W23" s="19"/>
      <c r="X23" s="19"/>
      <c r="Y23" s="19"/>
      <c r="Z23" s="41"/>
      <c r="AA23" s="21"/>
      <c r="AB23" s="19"/>
      <c r="AC23" s="41"/>
      <c r="AD23" s="19"/>
      <c r="AE23" s="2"/>
      <c r="AF23" s="2"/>
      <c r="AG23" s="2"/>
      <c r="AH23" s="2"/>
      <c r="AI23" s="2"/>
      <c r="AJ23" s="2"/>
      <c r="AK23" s="2"/>
      <c r="AL23" s="2"/>
      <c r="AM23" s="2"/>
      <c r="AN23" s="2"/>
      <c r="AO23" s="2"/>
      <c r="AP23" s="2"/>
      <c r="AQ23" s="2"/>
      <c r="AR23" s="2"/>
    </row>
    <row r="24" spans="1:44" ht="15" customHeight="1">
      <c r="A24" s="205"/>
      <c r="B24" s="207"/>
      <c r="C24" s="69"/>
      <c r="D24" s="208" t="s">
        <v>25</v>
      </c>
      <c r="E24" s="68"/>
      <c r="F24" s="68"/>
      <c r="G24" s="68"/>
      <c r="H24" s="68"/>
      <c r="I24" s="68"/>
      <c r="J24" s="68"/>
      <c r="K24" s="69"/>
      <c r="L24" s="242"/>
      <c r="M24" s="69"/>
      <c r="N24" s="202"/>
      <c r="O24" s="203"/>
      <c r="P24" s="21"/>
      <c r="Q24" s="19"/>
      <c r="R24" s="36"/>
      <c r="S24" s="40"/>
      <c r="T24" s="19"/>
      <c r="U24" s="19"/>
      <c r="V24" s="19"/>
      <c r="W24" s="19"/>
      <c r="X24" s="19"/>
      <c r="Y24" s="19"/>
      <c r="Z24" s="41"/>
      <c r="AA24" s="19"/>
      <c r="AB24" s="19"/>
      <c r="AC24" s="41"/>
      <c r="AD24" s="19"/>
      <c r="AE24" s="2"/>
      <c r="AF24" s="2"/>
      <c r="AG24" s="2"/>
      <c r="AH24" s="2"/>
      <c r="AI24" s="2"/>
      <c r="AJ24" s="2"/>
      <c r="AK24" s="2"/>
      <c r="AL24" s="2"/>
      <c r="AM24" s="2"/>
      <c r="AN24" s="2"/>
      <c r="AO24" s="2"/>
      <c r="AP24" s="2"/>
      <c r="AQ24" s="2"/>
      <c r="AR24" s="2"/>
    </row>
    <row r="25" spans="1:44" ht="15" customHeight="1">
      <c r="A25" s="205"/>
      <c r="B25" s="181"/>
      <c r="C25" s="182"/>
      <c r="D25" s="247" t="s">
        <v>26</v>
      </c>
      <c r="E25" s="102"/>
      <c r="F25" s="102"/>
      <c r="G25" s="102"/>
      <c r="H25" s="102"/>
      <c r="I25" s="102"/>
      <c r="J25" s="102"/>
      <c r="K25" s="182"/>
      <c r="L25" s="184">
        <v>13</v>
      </c>
      <c r="M25" s="182"/>
      <c r="N25" s="202">
        <f t="shared" ref="N25:N26" si="1">B25*L25</f>
        <v>0</v>
      </c>
      <c r="O25" s="203"/>
      <c r="P25" s="21"/>
      <c r="Q25" s="19"/>
      <c r="R25" s="36"/>
      <c r="S25" s="40"/>
      <c r="T25" s="19"/>
      <c r="U25" s="19"/>
      <c r="V25" s="19"/>
      <c r="W25" s="19"/>
      <c r="X25" s="19"/>
      <c r="Y25" s="19"/>
      <c r="Z25" s="41"/>
      <c r="AA25" s="21"/>
      <c r="AB25" s="19"/>
      <c r="AC25" s="41"/>
      <c r="AD25" s="19"/>
      <c r="AE25" s="2"/>
      <c r="AF25" s="2"/>
      <c r="AG25" s="2"/>
      <c r="AH25" s="2"/>
      <c r="AI25" s="2"/>
      <c r="AJ25" s="2"/>
      <c r="AK25" s="2"/>
      <c r="AL25" s="2"/>
      <c r="AM25" s="2"/>
      <c r="AN25" s="2"/>
      <c r="AO25" s="2"/>
      <c r="AP25" s="2"/>
      <c r="AQ25" s="2"/>
      <c r="AR25" s="2"/>
    </row>
    <row r="26" spans="1:44" ht="15" customHeight="1">
      <c r="A26" s="205"/>
      <c r="B26" s="207"/>
      <c r="C26" s="69"/>
      <c r="D26" s="208" t="s">
        <v>27</v>
      </c>
      <c r="E26" s="68"/>
      <c r="F26" s="68"/>
      <c r="G26" s="68"/>
      <c r="H26" s="68"/>
      <c r="I26" s="68"/>
      <c r="J26" s="68"/>
      <c r="K26" s="69"/>
      <c r="L26" s="202">
        <v>5</v>
      </c>
      <c r="M26" s="69"/>
      <c r="N26" s="202">
        <f t="shared" si="1"/>
        <v>0</v>
      </c>
      <c r="O26" s="203"/>
      <c r="P26" s="33"/>
      <c r="Q26" s="19"/>
      <c r="R26" s="37"/>
      <c r="S26" s="46"/>
      <c r="T26" s="19"/>
      <c r="U26" s="19"/>
      <c r="V26" s="19"/>
      <c r="W26" s="19"/>
      <c r="X26" s="19"/>
      <c r="Y26" s="19"/>
      <c r="Z26" s="45"/>
      <c r="AA26" s="19"/>
      <c r="AB26" s="19"/>
      <c r="AC26" s="41"/>
      <c r="AD26" s="19"/>
      <c r="AE26" s="2"/>
      <c r="AF26" s="2"/>
      <c r="AG26" s="2"/>
      <c r="AH26" s="2"/>
      <c r="AI26" s="2"/>
      <c r="AJ26" s="2"/>
      <c r="AK26" s="2"/>
      <c r="AL26" s="2"/>
      <c r="AM26" s="2"/>
      <c r="AN26" s="2"/>
      <c r="AO26" s="2"/>
      <c r="AP26" s="2"/>
      <c r="AQ26" s="2"/>
      <c r="AR26" s="2"/>
    </row>
    <row r="27" spans="1:44" ht="15" customHeight="1">
      <c r="A27" s="205"/>
      <c r="B27" s="224"/>
      <c r="C27" s="69"/>
      <c r="D27" s="208" t="s">
        <v>28</v>
      </c>
      <c r="E27" s="68"/>
      <c r="F27" s="68"/>
      <c r="G27" s="68"/>
      <c r="H27" s="68"/>
      <c r="I27" s="68"/>
      <c r="J27" s="68"/>
      <c r="K27" s="69"/>
      <c r="L27" s="202"/>
      <c r="M27" s="69"/>
      <c r="N27" s="202">
        <f>IF(B27=0,0,IF(B27&lt;11,10,IF(B27&lt;35,17,24)))</f>
        <v>0</v>
      </c>
      <c r="O27" s="203"/>
      <c r="P27" s="33"/>
      <c r="Q27" s="19"/>
      <c r="R27" s="37"/>
      <c r="S27" s="47"/>
      <c r="T27" s="19"/>
      <c r="U27" s="19"/>
      <c r="V27" s="19"/>
      <c r="W27" s="19"/>
      <c r="X27" s="19"/>
      <c r="Y27" s="19"/>
      <c r="Z27" s="41"/>
      <c r="AA27" s="19"/>
      <c r="AB27" s="19"/>
      <c r="AC27" s="41"/>
      <c r="AD27" s="19"/>
      <c r="AE27" s="2"/>
      <c r="AF27" s="2"/>
      <c r="AG27" s="2"/>
      <c r="AH27" s="2"/>
      <c r="AI27" s="2"/>
      <c r="AJ27" s="2"/>
      <c r="AK27" s="2"/>
      <c r="AL27" s="2"/>
      <c r="AM27" s="2"/>
      <c r="AN27" s="2"/>
      <c r="AO27" s="2"/>
      <c r="AP27" s="2"/>
      <c r="AQ27" s="2"/>
      <c r="AR27" s="2"/>
    </row>
    <row r="28" spans="1:44" ht="15" customHeight="1" thickBot="1">
      <c r="A28" s="206"/>
      <c r="B28" s="213"/>
      <c r="C28" s="211"/>
      <c r="D28" s="209" t="s">
        <v>65</v>
      </c>
      <c r="E28" s="210"/>
      <c r="F28" s="210"/>
      <c r="G28" s="210"/>
      <c r="H28" s="210"/>
      <c r="I28" s="210"/>
      <c r="J28" s="210"/>
      <c r="K28" s="211"/>
      <c r="L28" s="212">
        <v>0.33</v>
      </c>
      <c r="M28" s="211"/>
      <c r="N28" s="243">
        <f t="shared" ref="N28:N29" si="2">B28*L28</f>
        <v>0</v>
      </c>
      <c r="O28" s="244"/>
      <c r="P28" s="21"/>
      <c r="Q28" s="19"/>
      <c r="R28" s="38"/>
      <c r="S28" s="47"/>
      <c r="T28" s="19"/>
      <c r="U28" s="19"/>
      <c r="V28" s="19"/>
      <c r="W28" s="19"/>
      <c r="X28" s="19"/>
      <c r="Y28" s="19"/>
      <c r="Z28" s="41"/>
      <c r="AA28" s="19"/>
      <c r="AB28" s="19"/>
      <c r="AC28" s="41"/>
      <c r="AD28" s="19"/>
      <c r="AE28" s="2"/>
      <c r="AF28" s="2"/>
      <c r="AG28" s="2"/>
      <c r="AH28" s="2"/>
      <c r="AI28" s="2"/>
      <c r="AJ28" s="2"/>
      <c r="AK28" s="2"/>
      <c r="AL28" s="2"/>
      <c r="AM28" s="2"/>
      <c r="AN28" s="2"/>
      <c r="AO28" s="2"/>
      <c r="AP28" s="2"/>
      <c r="AQ28" s="2"/>
      <c r="AR28" s="2"/>
    </row>
    <row r="29" spans="1:44" ht="15" customHeight="1" thickBot="1">
      <c r="A29" s="52"/>
      <c r="B29" s="214"/>
      <c r="C29" s="215"/>
      <c r="D29" s="217" t="s">
        <v>29</v>
      </c>
      <c r="E29" s="218"/>
      <c r="F29" s="218"/>
      <c r="G29" s="218"/>
      <c r="H29" s="218"/>
      <c r="I29" s="218"/>
      <c r="J29" s="218"/>
      <c r="K29" s="215"/>
      <c r="L29" s="219">
        <v>50</v>
      </c>
      <c r="M29" s="215"/>
      <c r="N29" s="227">
        <f t="shared" si="2"/>
        <v>0</v>
      </c>
      <c r="O29" s="228"/>
      <c r="P29" s="21"/>
      <c r="Q29" s="49"/>
      <c r="R29" s="19"/>
      <c r="S29" s="19"/>
      <c r="T29" s="19"/>
      <c r="U29" s="19"/>
      <c r="V29" s="19"/>
      <c r="W29" s="19"/>
      <c r="X29" s="19"/>
      <c r="Y29" s="19"/>
      <c r="Z29" s="19"/>
      <c r="AA29" s="19"/>
      <c r="AB29" s="19"/>
      <c r="AC29" s="48"/>
      <c r="AD29" s="19"/>
      <c r="AE29" s="2"/>
      <c r="AF29" s="2"/>
      <c r="AG29" s="2"/>
      <c r="AH29" s="2"/>
      <c r="AI29" s="2"/>
      <c r="AJ29" s="2"/>
      <c r="AK29" s="2"/>
      <c r="AL29" s="2"/>
      <c r="AM29" s="2"/>
      <c r="AN29" s="2"/>
      <c r="AO29" s="2"/>
      <c r="AP29" s="2"/>
      <c r="AQ29" s="2"/>
      <c r="AR29" s="2"/>
    </row>
    <row r="30" spans="1:44" ht="15" customHeight="1" thickBot="1">
      <c r="A30" s="220" t="s">
        <v>30</v>
      </c>
      <c r="B30" s="221"/>
      <c r="C30" s="221"/>
      <c r="D30" s="221"/>
      <c r="E30" s="221"/>
      <c r="F30" s="221"/>
      <c r="G30" s="221"/>
      <c r="H30" s="221"/>
      <c r="I30" s="221"/>
      <c r="J30" s="221"/>
      <c r="K30" s="221"/>
      <c r="L30" s="221"/>
      <c r="M30" s="222"/>
      <c r="N30" s="225">
        <f>SUM(N22:N29)</f>
        <v>45</v>
      </c>
      <c r="O30" s="226"/>
      <c r="P30" s="39"/>
      <c r="Q30" s="44"/>
      <c r="R30" s="19"/>
      <c r="S30" s="19"/>
      <c r="T30" s="19"/>
      <c r="U30" s="19"/>
      <c r="V30" s="19"/>
      <c r="W30" s="19"/>
      <c r="X30" s="19"/>
      <c r="Y30" s="19"/>
      <c r="Z30" s="19"/>
      <c r="AA30" s="19"/>
      <c r="AB30" s="19"/>
      <c r="AC30" s="50"/>
      <c r="AD30" s="19"/>
      <c r="AE30" s="2"/>
      <c r="AF30" s="2"/>
      <c r="AG30" s="2"/>
      <c r="AH30" s="2"/>
      <c r="AI30" s="2"/>
      <c r="AJ30" s="2"/>
      <c r="AK30" s="2"/>
      <c r="AL30" s="2"/>
      <c r="AM30" s="2"/>
      <c r="AN30" s="2"/>
      <c r="AO30" s="2"/>
      <c r="AP30" s="2"/>
      <c r="AQ30" s="2"/>
      <c r="AR30" s="2"/>
    </row>
    <row r="31" spans="1:44">
      <c r="A31" s="188" t="s">
        <v>31</v>
      </c>
      <c r="B31" s="86"/>
      <c r="C31" s="86"/>
      <c r="D31" s="86"/>
      <c r="E31" s="86"/>
      <c r="F31" s="86"/>
      <c r="G31" s="82"/>
      <c r="H31" s="223" t="s">
        <v>32</v>
      </c>
      <c r="I31" s="86"/>
      <c r="J31" s="86"/>
      <c r="K31" s="86"/>
      <c r="L31" s="82"/>
      <c r="M31" s="85" t="s">
        <v>33</v>
      </c>
      <c r="N31" s="86"/>
      <c r="O31" s="86"/>
      <c r="P31" s="87"/>
      <c r="Q31" s="87"/>
      <c r="R31" s="87"/>
      <c r="S31" s="87"/>
      <c r="T31" s="87"/>
      <c r="U31" s="87"/>
      <c r="V31" s="87"/>
      <c r="W31" s="87"/>
      <c r="X31" s="87"/>
      <c r="Y31" s="87"/>
      <c r="Z31" s="87"/>
      <c r="AA31" s="87"/>
      <c r="AB31" s="87"/>
      <c r="AC31" s="87"/>
      <c r="AD31" s="82"/>
      <c r="AE31" s="2"/>
      <c r="AF31" s="2"/>
      <c r="AG31" s="2"/>
      <c r="AH31" s="2"/>
      <c r="AI31" s="2"/>
      <c r="AJ31" s="2"/>
      <c r="AK31" s="2"/>
      <c r="AL31" s="2"/>
      <c r="AM31" s="2"/>
      <c r="AN31" s="2"/>
      <c r="AO31" s="2"/>
      <c r="AP31" s="2"/>
      <c r="AQ31" s="2"/>
      <c r="AR31" s="2"/>
    </row>
    <row r="32" spans="1:44" ht="19.5" customHeight="1">
      <c r="A32" s="86"/>
      <c r="B32" s="153"/>
      <c r="C32" s="153"/>
      <c r="D32" s="153"/>
      <c r="E32" s="153"/>
      <c r="F32" s="153"/>
      <c r="G32" s="154"/>
      <c r="H32" s="152"/>
      <c r="I32" s="153"/>
      <c r="J32" s="153"/>
      <c r="K32" s="153"/>
      <c r="L32" s="154"/>
      <c r="M32" s="88"/>
      <c r="N32" s="89"/>
      <c r="O32" s="89"/>
      <c r="P32" s="89"/>
      <c r="Q32" s="89"/>
      <c r="R32" s="89"/>
      <c r="S32" s="89"/>
      <c r="T32" s="89"/>
      <c r="U32" s="89"/>
      <c r="V32" s="89"/>
      <c r="W32" s="89"/>
      <c r="X32" s="89"/>
      <c r="Y32" s="89"/>
      <c r="Z32" s="89"/>
      <c r="AA32" s="89"/>
      <c r="AB32" s="89"/>
      <c r="AC32" s="89"/>
      <c r="AD32" s="90"/>
      <c r="AE32" s="2"/>
      <c r="AF32" s="2"/>
      <c r="AG32" s="2"/>
      <c r="AH32" s="2"/>
      <c r="AI32" s="2"/>
      <c r="AJ32" s="2"/>
      <c r="AK32" s="2"/>
      <c r="AL32" s="2"/>
      <c r="AM32" s="2"/>
      <c r="AN32" s="2"/>
      <c r="AO32" s="2"/>
      <c r="AP32" s="2"/>
      <c r="AQ32" s="2"/>
      <c r="AR32" s="2"/>
    </row>
    <row r="33" spans="1:44" ht="16.5" thickBot="1">
      <c r="A33" s="189" t="s">
        <v>34</v>
      </c>
      <c r="B33" s="82"/>
      <c r="C33" s="53"/>
      <c r="D33" s="189" t="s">
        <v>35</v>
      </c>
      <c r="E33" s="86"/>
      <c r="F33" s="190"/>
      <c r="G33" s="82"/>
      <c r="H33" s="189" t="s">
        <v>34</v>
      </c>
      <c r="I33" s="82"/>
      <c r="J33" s="53"/>
      <c r="K33" s="54" t="s">
        <v>35</v>
      </c>
      <c r="L33" s="53"/>
      <c r="M33" s="91"/>
      <c r="N33" s="86"/>
      <c r="O33" s="86"/>
      <c r="P33" s="86"/>
      <c r="Q33" s="86"/>
      <c r="R33" s="86"/>
      <c r="S33" s="86"/>
      <c r="T33" s="86"/>
      <c r="U33" s="86"/>
      <c r="V33" s="86"/>
      <c r="W33" s="86"/>
      <c r="X33" s="86"/>
      <c r="Y33" s="86"/>
      <c r="Z33" s="86"/>
      <c r="AA33" s="86"/>
      <c r="AB33" s="86"/>
      <c r="AC33" s="86"/>
      <c r="AD33" s="82"/>
      <c r="AE33" s="2"/>
      <c r="AF33" s="2"/>
      <c r="AG33" s="2"/>
      <c r="AH33" s="2"/>
      <c r="AI33" s="2"/>
      <c r="AJ33" s="2"/>
      <c r="AK33" s="2"/>
      <c r="AL33" s="2"/>
      <c r="AM33" s="2"/>
      <c r="AN33" s="2"/>
      <c r="AO33" s="2"/>
      <c r="AP33" s="2"/>
      <c r="AQ33" s="2"/>
      <c r="AR33" s="2"/>
    </row>
    <row r="34" spans="1:44" ht="15" customHeight="1">
      <c r="A34" s="191" t="s">
        <v>36</v>
      </c>
      <c r="B34" s="192"/>
      <c r="C34" s="192"/>
      <c r="D34" s="192"/>
      <c r="E34" s="193"/>
      <c r="F34" s="194" t="s">
        <v>37</v>
      </c>
      <c r="G34" s="139"/>
      <c r="H34" s="139"/>
      <c r="I34" s="139"/>
      <c r="J34" s="139"/>
      <c r="K34" s="139"/>
      <c r="L34" s="139"/>
      <c r="M34" s="139"/>
      <c r="N34" s="139"/>
      <c r="O34" s="139"/>
      <c r="P34" s="139"/>
      <c r="Q34" s="139"/>
      <c r="R34" s="139"/>
      <c r="S34" s="140"/>
      <c r="T34" s="31"/>
      <c r="U34" s="19"/>
      <c r="V34" s="19"/>
      <c r="W34" s="19"/>
      <c r="X34" s="19"/>
      <c r="Y34" s="19"/>
      <c r="Z34" s="19"/>
      <c r="AA34" s="19"/>
      <c r="AB34" s="19"/>
      <c r="AC34" s="19"/>
      <c r="AD34" s="19"/>
      <c r="AE34" s="2"/>
      <c r="AF34" s="2"/>
      <c r="AG34" s="2"/>
      <c r="AH34" s="2"/>
      <c r="AI34" s="2"/>
      <c r="AJ34" s="2"/>
      <c r="AK34" s="2"/>
      <c r="AL34" s="2"/>
      <c r="AM34" s="2"/>
      <c r="AN34" s="2"/>
      <c r="AO34" s="2"/>
      <c r="AP34" s="2"/>
      <c r="AQ34" s="2"/>
      <c r="AR34" s="2"/>
    </row>
    <row r="35" spans="1:44" ht="15" customHeight="1">
      <c r="A35" s="198" t="s">
        <v>38</v>
      </c>
      <c r="B35" s="201" t="s">
        <v>39</v>
      </c>
      <c r="C35" s="201" t="s">
        <v>40</v>
      </c>
      <c r="D35" s="110" t="s">
        <v>41</v>
      </c>
      <c r="E35" s="110" t="s">
        <v>42</v>
      </c>
      <c r="F35" s="195"/>
      <c r="G35" s="86"/>
      <c r="H35" s="86"/>
      <c r="I35" s="86"/>
      <c r="J35" s="86"/>
      <c r="K35" s="86"/>
      <c r="L35" s="86"/>
      <c r="M35" s="86"/>
      <c r="N35" s="86"/>
      <c r="O35" s="86"/>
      <c r="P35" s="86"/>
      <c r="Q35" s="86"/>
      <c r="R35" s="86"/>
      <c r="S35" s="196"/>
      <c r="T35" s="32"/>
      <c r="U35" s="19"/>
      <c r="V35" s="19"/>
      <c r="W35" s="19"/>
      <c r="X35" s="19"/>
      <c r="Y35" s="19"/>
      <c r="Z35" s="31"/>
      <c r="AA35" s="19"/>
      <c r="AB35" s="19"/>
      <c r="AC35" s="19"/>
      <c r="AD35" s="19"/>
      <c r="AE35" s="2"/>
      <c r="AF35" s="2"/>
      <c r="AG35" s="2"/>
      <c r="AH35" s="2"/>
      <c r="AI35" s="2"/>
      <c r="AJ35" s="2"/>
      <c r="AK35" s="2"/>
      <c r="AL35" s="2"/>
      <c r="AM35" s="2"/>
      <c r="AN35" s="2"/>
      <c r="AO35" s="2"/>
      <c r="AP35" s="2"/>
      <c r="AQ35" s="2"/>
      <c r="AR35" s="2"/>
    </row>
    <row r="36" spans="1:44" ht="15" customHeight="1">
      <c r="A36" s="199"/>
      <c r="B36" s="111"/>
      <c r="C36" s="111"/>
      <c r="D36" s="111"/>
      <c r="E36" s="111"/>
      <c r="F36" s="55"/>
      <c r="G36" s="197" t="s">
        <v>43</v>
      </c>
      <c r="H36" s="96"/>
      <c r="I36" s="96"/>
      <c r="J36" s="96"/>
      <c r="K36" s="96"/>
      <c r="L36" s="96"/>
      <c r="M36" s="96"/>
      <c r="N36" s="96"/>
      <c r="O36" s="96"/>
      <c r="P36" s="96"/>
      <c r="Q36" s="96"/>
      <c r="R36" s="96"/>
      <c r="S36" s="100"/>
      <c r="T36" s="19"/>
      <c r="U36" s="21"/>
      <c r="V36" s="21"/>
      <c r="W36" s="21"/>
      <c r="X36" s="21"/>
      <c r="Y36" s="19"/>
      <c r="Z36" s="28"/>
      <c r="AA36" s="19"/>
      <c r="AB36" s="29"/>
      <c r="AC36" s="28"/>
      <c r="AD36" s="19"/>
      <c r="AE36" s="2"/>
      <c r="AF36" s="2"/>
      <c r="AG36" s="2"/>
      <c r="AH36" s="2"/>
      <c r="AI36" s="2"/>
      <c r="AJ36" s="2"/>
      <c r="AK36" s="2"/>
      <c r="AL36" s="2"/>
      <c r="AM36" s="2"/>
      <c r="AN36" s="2"/>
      <c r="AO36" s="2"/>
      <c r="AP36" s="2"/>
      <c r="AQ36" s="2"/>
      <c r="AR36" s="2"/>
    </row>
    <row r="37" spans="1:44" ht="15" customHeight="1">
      <c r="A37" s="199"/>
      <c r="B37" s="111"/>
      <c r="C37" s="111"/>
      <c r="D37" s="111"/>
      <c r="E37" s="111"/>
      <c r="F37" s="113"/>
      <c r="G37" s="114" t="s">
        <v>44</v>
      </c>
      <c r="H37" s="93"/>
      <c r="I37" s="94"/>
      <c r="J37" s="121" t="s">
        <v>45</v>
      </c>
      <c r="K37" s="94"/>
      <c r="L37" s="92" t="s">
        <v>46</v>
      </c>
      <c r="M37" s="93"/>
      <c r="N37" s="93"/>
      <c r="O37" s="93"/>
      <c r="P37" s="94"/>
      <c r="Q37" s="98" t="s">
        <v>47</v>
      </c>
      <c r="R37" s="93"/>
      <c r="S37" s="99"/>
      <c r="T37" s="19"/>
      <c r="U37" s="21"/>
      <c r="V37" s="21"/>
      <c r="W37" s="21"/>
      <c r="X37" s="21"/>
      <c r="Y37" s="19"/>
      <c r="Z37" s="30"/>
      <c r="AA37" s="30"/>
      <c r="AB37" s="19"/>
      <c r="AC37" s="30"/>
      <c r="AD37" s="30"/>
      <c r="AE37" s="2"/>
      <c r="AF37" s="2"/>
      <c r="AG37" s="2"/>
      <c r="AH37" s="2"/>
      <c r="AI37" s="2"/>
      <c r="AJ37" s="2"/>
      <c r="AK37" s="2"/>
      <c r="AL37" s="2"/>
      <c r="AM37" s="2"/>
      <c r="AN37" s="2"/>
      <c r="AO37" s="2"/>
      <c r="AP37" s="2"/>
      <c r="AQ37" s="2"/>
      <c r="AR37" s="2"/>
    </row>
    <row r="38" spans="1:44" ht="27" customHeight="1">
      <c r="A38" s="200"/>
      <c r="B38" s="112"/>
      <c r="C38" s="112"/>
      <c r="D38" s="112"/>
      <c r="E38" s="112"/>
      <c r="F38" s="112"/>
      <c r="G38" s="95"/>
      <c r="H38" s="96"/>
      <c r="I38" s="97"/>
      <c r="J38" s="95"/>
      <c r="K38" s="97"/>
      <c r="L38" s="95"/>
      <c r="M38" s="96"/>
      <c r="N38" s="96"/>
      <c r="O38" s="96"/>
      <c r="P38" s="97"/>
      <c r="Q38" s="96"/>
      <c r="R38" s="96"/>
      <c r="S38" s="100"/>
      <c r="T38" s="19"/>
      <c r="U38" s="19"/>
      <c r="V38" s="19"/>
      <c r="W38" s="19"/>
      <c r="X38" s="19"/>
      <c r="Y38" s="19"/>
      <c r="Z38" s="19"/>
      <c r="AA38" s="19"/>
      <c r="AB38" s="19"/>
      <c r="AC38" s="19"/>
      <c r="AD38" s="19"/>
      <c r="AE38" s="2"/>
      <c r="AF38" s="2"/>
      <c r="AG38" s="2"/>
      <c r="AH38" s="2"/>
      <c r="AI38" s="2"/>
      <c r="AJ38" s="2"/>
      <c r="AK38" s="2"/>
      <c r="AL38" s="2"/>
      <c r="AM38" s="2"/>
      <c r="AN38" s="2"/>
      <c r="AO38" s="2"/>
      <c r="AP38" s="2"/>
      <c r="AQ38" s="2"/>
      <c r="AR38" s="2"/>
    </row>
    <row r="39" spans="1:44" ht="15" customHeight="1">
      <c r="A39" s="122" t="s">
        <v>48</v>
      </c>
      <c r="B39" s="68"/>
      <c r="C39" s="68"/>
      <c r="D39" s="68"/>
      <c r="E39" s="68"/>
      <c r="F39" s="69"/>
      <c r="G39" s="123" t="s">
        <v>49</v>
      </c>
      <c r="H39" s="68"/>
      <c r="I39" s="69"/>
      <c r="J39" s="124"/>
      <c r="K39" s="68"/>
      <c r="L39" s="125" t="s">
        <v>50</v>
      </c>
      <c r="M39" s="68"/>
      <c r="N39" s="68"/>
      <c r="O39" s="68"/>
      <c r="P39" s="69"/>
      <c r="Q39" s="108"/>
      <c r="R39" s="68"/>
      <c r="S39" s="71"/>
      <c r="T39" s="22"/>
      <c r="U39" s="26"/>
      <c r="V39" s="19"/>
      <c r="W39" s="19"/>
      <c r="X39" s="19"/>
      <c r="Y39" s="19"/>
      <c r="Z39" s="23"/>
      <c r="AA39" s="23"/>
      <c r="AB39" s="23"/>
      <c r="AC39" s="23"/>
      <c r="AD39" s="23"/>
      <c r="AE39" s="2"/>
      <c r="AF39" s="2"/>
      <c r="AG39" s="2"/>
      <c r="AH39" s="2"/>
      <c r="AI39" s="2"/>
      <c r="AJ39" s="2"/>
      <c r="AK39" s="2"/>
      <c r="AL39" s="2"/>
      <c r="AM39" s="2"/>
      <c r="AN39" s="2"/>
      <c r="AO39" s="2"/>
      <c r="AP39" s="2"/>
      <c r="AQ39" s="2"/>
      <c r="AR39" s="2"/>
    </row>
    <row r="40" spans="1:44" ht="18" customHeight="1">
      <c r="A40" s="56"/>
      <c r="B40" s="5"/>
      <c r="C40" s="6"/>
      <c r="D40" s="7"/>
      <c r="E40" s="8"/>
      <c r="F40" s="9">
        <v>1</v>
      </c>
      <c r="G40" s="126"/>
      <c r="H40" s="68"/>
      <c r="I40" s="69"/>
      <c r="J40" s="127"/>
      <c r="K40" s="68"/>
      <c r="L40" s="128"/>
      <c r="M40" s="68"/>
      <c r="N40" s="68"/>
      <c r="O40" s="68"/>
      <c r="P40" s="69"/>
      <c r="Q40" s="109"/>
      <c r="R40" s="68"/>
      <c r="S40" s="71"/>
      <c r="T40" s="24"/>
      <c r="U40" s="27"/>
      <c r="V40" s="19"/>
      <c r="W40" s="19"/>
      <c r="X40" s="19"/>
      <c r="Y40" s="19"/>
      <c r="Z40" s="25"/>
      <c r="AA40" s="25"/>
      <c r="AB40" s="25"/>
      <c r="AC40" s="25"/>
      <c r="AD40" s="25"/>
      <c r="AE40" s="2"/>
      <c r="AF40" s="2"/>
      <c r="AG40" s="2"/>
      <c r="AH40" s="2"/>
      <c r="AI40" s="2"/>
      <c r="AJ40" s="2"/>
      <c r="AK40" s="2"/>
      <c r="AL40" s="2"/>
      <c r="AM40" s="2"/>
      <c r="AN40" s="2"/>
      <c r="AO40" s="2"/>
      <c r="AP40" s="2"/>
      <c r="AQ40" s="2"/>
      <c r="AR40" s="2"/>
    </row>
    <row r="41" spans="1:44" ht="18" customHeight="1">
      <c r="A41" s="57"/>
      <c r="B41" s="58"/>
      <c r="C41" s="58"/>
      <c r="D41" s="58"/>
      <c r="E41" s="58"/>
      <c r="F41" s="10">
        <f t="shared" ref="F41:F79" si="3">F40+1</f>
        <v>2</v>
      </c>
      <c r="G41" s="72"/>
      <c r="H41" s="68"/>
      <c r="I41" s="69"/>
      <c r="J41" s="73"/>
      <c r="K41" s="68"/>
      <c r="L41" s="67"/>
      <c r="M41" s="68"/>
      <c r="N41" s="68"/>
      <c r="O41" s="68"/>
      <c r="P41" s="69"/>
      <c r="Q41" s="70"/>
      <c r="R41" s="68"/>
      <c r="S41" s="71"/>
      <c r="T41" s="24"/>
      <c r="U41" s="101"/>
      <c r="V41" s="102"/>
      <c r="W41" s="102"/>
      <c r="X41" s="102"/>
      <c r="Y41" s="86"/>
      <c r="Z41" s="25"/>
      <c r="AA41" s="25"/>
      <c r="AB41" s="25"/>
      <c r="AC41" s="25"/>
      <c r="AD41" s="25"/>
      <c r="AE41" s="2"/>
      <c r="AF41" s="2"/>
      <c r="AG41" s="2"/>
      <c r="AH41" s="2"/>
      <c r="AI41" s="2"/>
      <c r="AJ41" s="2"/>
      <c r="AK41" s="2"/>
      <c r="AL41" s="2"/>
      <c r="AM41" s="2"/>
      <c r="AN41" s="2"/>
      <c r="AO41" s="2"/>
      <c r="AP41" s="2"/>
      <c r="AQ41" s="2"/>
      <c r="AR41" s="2"/>
    </row>
    <row r="42" spans="1:44" ht="18" customHeight="1">
      <c r="A42" s="57"/>
      <c r="B42" s="58"/>
      <c r="C42" s="58"/>
      <c r="D42" s="58"/>
      <c r="E42" s="58"/>
      <c r="F42" s="59">
        <f t="shared" si="3"/>
        <v>3</v>
      </c>
      <c r="G42" s="72"/>
      <c r="H42" s="68"/>
      <c r="I42" s="69"/>
      <c r="J42" s="73"/>
      <c r="K42" s="68"/>
      <c r="L42" s="67"/>
      <c r="M42" s="68"/>
      <c r="N42" s="68"/>
      <c r="O42" s="68"/>
      <c r="P42" s="69"/>
      <c r="Q42" s="70"/>
      <c r="R42" s="68"/>
      <c r="S42" s="71"/>
      <c r="T42" s="24"/>
      <c r="U42" s="101"/>
      <c r="V42" s="86"/>
      <c r="W42" s="86"/>
      <c r="X42" s="86"/>
      <c r="Y42" s="86"/>
      <c r="Z42" s="25"/>
      <c r="AA42" s="25"/>
      <c r="AB42" s="25"/>
      <c r="AC42" s="25"/>
      <c r="AD42" s="25"/>
      <c r="AE42" s="2"/>
      <c r="AF42" s="2"/>
      <c r="AG42" s="2"/>
      <c r="AH42" s="2"/>
      <c r="AI42" s="2"/>
      <c r="AJ42" s="2"/>
      <c r="AK42" s="2"/>
      <c r="AL42" s="2"/>
      <c r="AM42" s="2"/>
      <c r="AN42" s="2"/>
      <c r="AO42" s="2"/>
      <c r="AP42" s="2"/>
      <c r="AQ42" s="2"/>
      <c r="AR42" s="2"/>
    </row>
    <row r="43" spans="1:44" ht="18" customHeight="1">
      <c r="A43" s="57"/>
      <c r="B43" s="58"/>
      <c r="C43" s="58"/>
      <c r="D43" s="58"/>
      <c r="E43" s="58"/>
      <c r="F43" s="59">
        <f t="shared" si="3"/>
        <v>4</v>
      </c>
      <c r="G43" s="72"/>
      <c r="H43" s="68"/>
      <c r="I43" s="69"/>
      <c r="J43" s="73"/>
      <c r="K43" s="68"/>
      <c r="L43" s="67"/>
      <c r="M43" s="68"/>
      <c r="N43" s="68"/>
      <c r="O43" s="68"/>
      <c r="P43" s="69"/>
      <c r="Q43" s="70"/>
      <c r="R43" s="68"/>
      <c r="S43" s="71"/>
      <c r="T43" s="24"/>
      <c r="U43" s="101"/>
      <c r="V43" s="102"/>
      <c r="W43" s="102"/>
      <c r="X43" s="102"/>
      <c r="Y43" s="86"/>
      <c r="Z43" s="25"/>
      <c r="AA43" s="25"/>
      <c r="AB43" s="25"/>
      <c r="AC43" s="25"/>
      <c r="AD43" s="25"/>
      <c r="AE43" s="2"/>
      <c r="AF43" s="2"/>
      <c r="AG43" s="2"/>
      <c r="AH43" s="2"/>
      <c r="AI43" s="2"/>
      <c r="AJ43" s="2"/>
      <c r="AK43" s="2"/>
      <c r="AL43" s="2"/>
      <c r="AM43" s="2"/>
      <c r="AN43" s="2"/>
      <c r="AO43" s="2"/>
      <c r="AP43" s="2"/>
      <c r="AQ43" s="2"/>
      <c r="AR43" s="2"/>
    </row>
    <row r="44" spans="1:44" ht="18" customHeight="1">
      <c r="A44" s="57"/>
      <c r="B44" s="58"/>
      <c r="C44" s="58"/>
      <c r="D44" s="58"/>
      <c r="E44" s="58"/>
      <c r="F44" s="59">
        <f t="shared" si="3"/>
        <v>5</v>
      </c>
      <c r="G44" s="72"/>
      <c r="H44" s="68"/>
      <c r="I44" s="69"/>
      <c r="J44" s="73"/>
      <c r="K44" s="68"/>
      <c r="L44" s="67"/>
      <c r="M44" s="68"/>
      <c r="N44" s="68"/>
      <c r="O44" s="68"/>
      <c r="P44" s="69"/>
      <c r="Q44" s="70"/>
      <c r="R44" s="68"/>
      <c r="S44" s="71"/>
      <c r="T44" s="24"/>
      <c r="U44" s="101"/>
      <c r="V44" s="86"/>
      <c r="W44" s="86"/>
      <c r="X44" s="86"/>
      <c r="Y44" s="86"/>
      <c r="Z44" s="25"/>
      <c r="AA44" s="25"/>
      <c r="AB44" s="25"/>
      <c r="AC44" s="25"/>
      <c r="AD44" s="25"/>
      <c r="AE44" s="2"/>
      <c r="AF44" s="2"/>
      <c r="AG44" s="2"/>
      <c r="AH44" s="2"/>
      <c r="AI44" s="2"/>
      <c r="AJ44" s="2"/>
      <c r="AK44" s="2"/>
      <c r="AL44" s="2"/>
      <c r="AM44" s="2"/>
      <c r="AN44" s="2"/>
      <c r="AO44" s="2"/>
      <c r="AP44" s="2"/>
      <c r="AQ44" s="2"/>
      <c r="AR44" s="2"/>
    </row>
    <row r="45" spans="1:44" ht="18" customHeight="1">
      <c r="A45" s="57"/>
      <c r="B45" s="58"/>
      <c r="C45" s="58"/>
      <c r="D45" s="58"/>
      <c r="E45" s="58"/>
      <c r="F45" s="59">
        <f t="shared" si="3"/>
        <v>6</v>
      </c>
      <c r="G45" s="72"/>
      <c r="H45" s="68"/>
      <c r="I45" s="69"/>
      <c r="J45" s="73"/>
      <c r="K45" s="68"/>
      <c r="L45" s="67"/>
      <c r="M45" s="68"/>
      <c r="N45" s="68"/>
      <c r="O45" s="68"/>
      <c r="P45" s="69"/>
      <c r="Q45" s="70"/>
      <c r="R45" s="68"/>
      <c r="S45" s="71"/>
      <c r="T45" s="24"/>
      <c r="U45" s="101"/>
      <c r="V45" s="102"/>
      <c r="W45" s="102"/>
      <c r="X45" s="102"/>
      <c r="Y45" s="86"/>
      <c r="Z45" s="25"/>
      <c r="AA45" s="25"/>
      <c r="AB45" s="25"/>
      <c r="AC45" s="25"/>
      <c r="AD45" s="25"/>
      <c r="AE45" s="2"/>
      <c r="AF45" s="2"/>
      <c r="AG45" s="2"/>
      <c r="AH45" s="2"/>
      <c r="AI45" s="2"/>
      <c r="AJ45" s="2"/>
      <c r="AK45" s="2"/>
      <c r="AL45" s="2"/>
      <c r="AM45" s="2"/>
      <c r="AN45" s="2"/>
      <c r="AO45" s="2"/>
      <c r="AP45" s="2"/>
      <c r="AQ45" s="2"/>
      <c r="AR45" s="2"/>
    </row>
    <row r="46" spans="1:44" ht="18" customHeight="1">
      <c r="A46" s="57"/>
      <c r="B46" s="58"/>
      <c r="C46" s="58"/>
      <c r="D46" s="58"/>
      <c r="E46" s="58"/>
      <c r="F46" s="59">
        <f t="shared" si="3"/>
        <v>7</v>
      </c>
      <c r="G46" s="72"/>
      <c r="H46" s="68"/>
      <c r="I46" s="69"/>
      <c r="J46" s="73"/>
      <c r="K46" s="68"/>
      <c r="L46" s="67"/>
      <c r="M46" s="68"/>
      <c r="N46" s="68"/>
      <c r="O46" s="68"/>
      <c r="P46" s="69"/>
      <c r="Q46" s="70"/>
      <c r="R46" s="68"/>
      <c r="S46" s="71"/>
      <c r="T46" s="24"/>
      <c r="U46" s="101"/>
      <c r="V46" s="86"/>
      <c r="W46" s="86"/>
      <c r="X46" s="86"/>
      <c r="Y46" s="86"/>
      <c r="Z46" s="25"/>
      <c r="AA46" s="25"/>
      <c r="AB46" s="25"/>
      <c r="AC46" s="25"/>
      <c r="AD46" s="25"/>
      <c r="AE46" s="2"/>
      <c r="AF46" s="2"/>
      <c r="AG46" s="2"/>
      <c r="AH46" s="2"/>
      <c r="AI46" s="2"/>
      <c r="AJ46" s="2"/>
      <c r="AK46" s="2"/>
      <c r="AL46" s="2"/>
      <c r="AM46" s="2"/>
      <c r="AN46" s="2"/>
      <c r="AO46" s="2"/>
      <c r="AP46" s="2"/>
      <c r="AQ46" s="2"/>
      <c r="AR46" s="2"/>
    </row>
    <row r="47" spans="1:44" ht="18" customHeight="1">
      <c r="A47" s="57"/>
      <c r="B47" s="58"/>
      <c r="C47" s="58"/>
      <c r="D47" s="58"/>
      <c r="E47" s="58"/>
      <c r="F47" s="59">
        <f t="shared" si="3"/>
        <v>8</v>
      </c>
      <c r="G47" s="72"/>
      <c r="H47" s="68"/>
      <c r="I47" s="69"/>
      <c r="J47" s="73"/>
      <c r="K47" s="68"/>
      <c r="L47" s="67"/>
      <c r="M47" s="68"/>
      <c r="N47" s="68"/>
      <c r="O47" s="68"/>
      <c r="P47" s="69"/>
      <c r="Q47" s="70"/>
      <c r="R47" s="68"/>
      <c r="S47" s="71"/>
      <c r="T47" s="24"/>
      <c r="U47" s="101"/>
      <c r="V47" s="102"/>
      <c r="W47" s="102"/>
      <c r="X47" s="102"/>
      <c r="Y47" s="86"/>
      <c r="Z47" s="25"/>
      <c r="AA47" s="25"/>
      <c r="AB47" s="25"/>
      <c r="AC47" s="25"/>
      <c r="AD47" s="25"/>
      <c r="AE47" s="2"/>
      <c r="AF47" s="2"/>
      <c r="AG47" s="2"/>
      <c r="AH47" s="2"/>
      <c r="AI47" s="2"/>
      <c r="AJ47" s="2"/>
      <c r="AK47" s="2"/>
      <c r="AL47" s="2"/>
      <c r="AM47" s="2"/>
      <c r="AN47" s="2"/>
      <c r="AO47" s="2"/>
      <c r="AP47" s="2"/>
      <c r="AQ47" s="2"/>
      <c r="AR47" s="2"/>
    </row>
    <row r="48" spans="1:44" ht="18" customHeight="1">
      <c r="A48" s="57"/>
      <c r="B48" s="58"/>
      <c r="C48" s="58"/>
      <c r="D48" s="58"/>
      <c r="E48" s="58"/>
      <c r="F48" s="59">
        <f t="shared" si="3"/>
        <v>9</v>
      </c>
      <c r="G48" s="72"/>
      <c r="H48" s="68"/>
      <c r="I48" s="69"/>
      <c r="J48" s="73"/>
      <c r="K48" s="68"/>
      <c r="L48" s="67"/>
      <c r="M48" s="68"/>
      <c r="N48" s="68"/>
      <c r="O48" s="68"/>
      <c r="P48" s="69"/>
      <c r="Q48" s="70"/>
      <c r="R48" s="68"/>
      <c r="S48" s="71"/>
      <c r="T48" s="24"/>
      <c r="U48" s="101"/>
      <c r="V48" s="86"/>
      <c r="W48" s="86"/>
      <c r="X48" s="86"/>
      <c r="Y48" s="86"/>
      <c r="Z48" s="25"/>
      <c r="AA48" s="25"/>
      <c r="AB48" s="25"/>
      <c r="AC48" s="25"/>
      <c r="AD48" s="25"/>
      <c r="AE48" s="2"/>
      <c r="AF48" s="2"/>
      <c r="AG48" s="2"/>
      <c r="AH48" s="2"/>
      <c r="AI48" s="2"/>
      <c r="AJ48" s="2"/>
      <c r="AK48" s="2"/>
      <c r="AL48" s="2"/>
      <c r="AM48" s="2"/>
      <c r="AN48" s="2"/>
      <c r="AO48" s="2"/>
      <c r="AP48" s="2"/>
      <c r="AQ48" s="2"/>
      <c r="AR48" s="2"/>
    </row>
    <row r="49" spans="1:44" ht="18" customHeight="1">
      <c r="A49" s="57"/>
      <c r="B49" s="58"/>
      <c r="C49" s="58"/>
      <c r="D49" s="58"/>
      <c r="E49" s="58"/>
      <c r="F49" s="59">
        <f t="shared" si="3"/>
        <v>10</v>
      </c>
      <c r="G49" s="72"/>
      <c r="H49" s="68"/>
      <c r="I49" s="69"/>
      <c r="J49" s="73"/>
      <c r="K49" s="68"/>
      <c r="L49" s="67"/>
      <c r="M49" s="68"/>
      <c r="N49" s="68"/>
      <c r="O49" s="68"/>
      <c r="P49" s="69"/>
      <c r="Q49" s="70"/>
      <c r="R49" s="68"/>
      <c r="S49" s="71"/>
      <c r="T49" s="24"/>
      <c r="U49" s="101"/>
      <c r="V49" s="102"/>
      <c r="W49" s="102"/>
      <c r="X49" s="102"/>
      <c r="Y49" s="86"/>
      <c r="Z49" s="25"/>
      <c r="AA49" s="25"/>
      <c r="AB49" s="25"/>
      <c r="AC49" s="25"/>
      <c r="AD49" s="25"/>
      <c r="AE49" s="2"/>
      <c r="AF49" s="2"/>
      <c r="AG49" s="2"/>
      <c r="AH49" s="2"/>
      <c r="AI49" s="2"/>
      <c r="AJ49" s="2"/>
      <c r="AK49" s="2"/>
      <c r="AL49" s="2"/>
      <c r="AM49" s="2"/>
      <c r="AN49" s="2"/>
      <c r="AO49" s="2"/>
      <c r="AP49" s="2"/>
      <c r="AQ49" s="2"/>
      <c r="AR49" s="2"/>
    </row>
    <row r="50" spans="1:44" ht="18" customHeight="1">
      <c r="A50" s="57"/>
      <c r="B50" s="58"/>
      <c r="C50" s="58"/>
      <c r="D50" s="58"/>
      <c r="E50" s="58"/>
      <c r="F50" s="59">
        <f t="shared" si="3"/>
        <v>11</v>
      </c>
      <c r="G50" s="72"/>
      <c r="H50" s="68"/>
      <c r="I50" s="69"/>
      <c r="J50" s="73"/>
      <c r="K50" s="68"/>
      <c r="L50" s="67"/>
      <c r="M50" s="68"/>
      <c r="N50" s="68"/>
      <c r="O50" s="68"/>
      <c r="P50" s="69"/>
      <c r="Q50" s="70"/>
      <c r="R50" s="68"/>
      <c r="S50" s="71"/>
      <c r="T50" s="24"/>
      <c r="U50" s="101"/>
      <c r="V50" s="86"/>
      <c r="W50" s="86"/>
      <c r="X50" s="86"/>
      <c r="Y50" s="86"/>
      <c r="Z50" s="25"/>
      <c r="AA50" s="25"/>
      <c r="AB50" s="25"/>
      <c r="AC50" s="25"/>
      <c r="AD50" s="25"/>
      <c r="AE50" s="2"/>
      <c r="AF50" s="2"/>
      <c r="AG50" s="2"/>
      <c r="AH50" s="2"/>
      <c r="AI50" s="2"/>
      <c r="AJ50" s="2"/>
      <c r="AK50" s="2"/>
      <c r="AL50" s="2"/>
      <c r="AM50" s="2"/>
      <c r="AN50" s="2"/>
      <c r="AO50" s="2"/>
      <c r="AP50" s="2"/>
      <c r="AQ50" s="2"/>
      <c r="AR50" s="2"/>
    </row>
    <row r="51" spans="1:44" ht="18" customHeight="1">
      <c r="A51" s="57"/>
      <c r="B51" s="58"/>
      <c r="C51" s="58"/>
      <c r="D51" s="58"/>
      <c r="E51" s="58"/>
      <c r="F51" s="59">
        <f t="shared" si="3"/>
        <v>12</v>
      </c>
      <c r="G51" s="72"/>
      <c r="H51" s="68"/>
      <c r="I51" s="69"/>
      <c r="J51" s="73"/>
      <c r="K51" s="68"/>
      <c r="L51" s="67"/>
      <c r="M51" s="68"/>
      <c r="N51" s="68"/>
      <c r="O51" s="68"/>
      <c r="P51" s="69"/>
      <c r="Q51" s="70"/>
      <c r="R51" s="68"/>
      <c r="S51" s="71"/>
      <c r="T51" s="24"/>
      <c r="U51" s="101"/>
      <c r="V51" s="102"/>
      <c r="W51" s="102"/>
      <c r="X51" s="102"/>
      <c r="Y51" s="86"/>
      <c r="Z51" s="25"/>
      <c r="AA51" s="25"/>
      <c r="AB51" s="25"/>
      <c r="AC51" s="25"/>
      <c r="AD51" s="25"/>
      <c r="AE51" s="2"/>
      <c r="AF51" s="2"/>
      <c r="AG51" s="2"/>
      <c r="AH51" s="2"/>
      <c r="AI51" s="2"/>
      <c r="AJ51" s="2"/>
      <c r="AK51" s="2"/>
      <c r="AL51" s="2"/>
      <c r="AM51" s="2"/>
      <c r="AN51" s="2"/>
      <c r="AO51" s="2"/>
      <c r="AP51" s="2"/>
      <c r="AQ51" s="2"/>
      <c r="AR51" s="2"/>
    </row>
    <row r="52" spans="1:44" ht="18" customHeight="1">
      <c r="A52" s="57"/>
      <c r="B52" s="58"/>
      <c r="C52" s="58"/>
      <c r="D52" s="58"/>
      <c r="E52" s="58"/>
      <c r="F52" s="59">
        <f t="shared" si="3"/>
        <v>13</v>
      </c>
      <c r="G52" s="72"/>
      <c r="H52" s="68"/>
      <c r="I52" s="69"/>
      <c r="J52" s="73"/>
      <c r="K52" s="68"/>
      <c r="L52" s="67"/>
      <c r="M52" s="68"/>
      <c r="N52" s="68"/>
      <c r="O52" s="68"/>
      <c r="P52" s="69"/>
      <c r="Q52" s="70"/>
      <c r="R52" s="68"/>
      <c r="S52" s="71"/>
      <c r="T52" s="24"/>
      <c r="U52" s="101"/>
      <c r="V52" s="86"/>
      <c r="W52" s="86"/>
      <c r="X52" s="86"/>
      <c r="Y52" s="86"/>
      <c r="Z52" s="25"/>
      <c r="AA52" s="25"/>
      <c r="AB52" s="25"/>
      <c r="AC52" s="25"/>
      <c r="AD52" s="25"/>
      <c r="AE52" s="2"/>
      <c r="AF52" s="2"/>
      <c r="AG52" s="2"/>
      <c r="AH52" s="2"/>
      <c r="AI52" s="2"/>
      <c r="AJ52" s="2"/>
      <c r="AK52" s="2"/>
      <c r="AL52" s="2"/>
      <c r="AM52" s="2"/>
      <c r="AN52" s="2"/>
      <c r="AO52" s="2"/>
      <c r="AP52" s="2"/>
      <c r="AQ52" s="2"/>
      <c r="AR52" s="2"/>
    </row>
    <row r="53" spans="1:44" ht="18" customHeight="1">
      <c r="A53" s="57"/>
      <c r="B53" s="58"/>
      <c r="C53" s="58"/>
      <c r="D53" s="58"/>
      <c r="E53" s="58"/>
      <c r="F53" s="59">
        <f t="shared" si="3"/>
        <v>14</v>
      </c>
      <c r="G53" s="72"/>
      <c r="H53" s="68"/>
      <c r="I53" s="69"/>
      <c r="J53" s="73"/>
      <c r="K53" s="68"/>
      <c r="L53" s="67"/>
      <c r="M53" s="68"/>
      <c r="N53" s="68"/>
      <c r="O53" s="68"/>
      <c r="P53" s="69"/>
      <c r="Q53" s="70"/>
      <c r="R53" s="68"/>
      <c r="S53" s="71"/>
      <c r="T53" s="24"/>
      <c r="U53" s="101"/>
      <c r="V53" s="102"/>
      <c r="W53" s="102"/>
      <c r="X53" s="102"/>
      <c r="Y53" s="86"/>
      <c r="Z53" s="25"/>
      <c r="AA53" s="25"/>
      <c r="AB53" s="25"/>
      <c r="AC53" s="25"/>
      <c r="AD53" s="25"/>
      <c r="AE53" s="2"/>
      <c r="AF53" s="2"/>
      <c r="AG53" s="2"/>
      <c r="AH53" s="2"/>
      <c r="AI53" s="2"/>
      <c r="AJ53" s="2"/>
      <c r="AK53" s="2"/>
      <c r="AL53" s="2"/>
      <c r="AM53" s="2"/>
      <c r="AN53" s="2"/>
      <c r="AO53" s="2"/>
      <c r="AP53" s="2"/>
      <c r="AQ53" s="2"/>
      <c r="AR53" s="2"/>
    </row>
    <row r="54" spans="1:44" ht="18" customHeight="1">
      <c r="A54" s="57"/>
      <c r="B54" s="58"/>
      <c r="C54" s="58"/>
      <c r="D54" s="58"/>
      <c r="E54" s="58"/>
      <c r="F54" s="59">
        <f t="shared" si="3"/>
        <v>15</v>
      </c>
      <c r="G54" s="72"/>
      <c r="H54" s="68"/>
      <c r="I54" s="69"/>
      <c r="J54" s="73"/>
      <c r="K54" s="68"/>
      <c r="L54" s="67"/>
      <c r="M54" s="68"/>
      <c r="N54" s="68"/>
      <c r="O54" s="68"/>
      <c r="P54" s="69"/>
      <c r="Q54" s="70"/>
      <c r="R54" s="68"/>
      <c r="S54" s="71"/>
      <c r="T54" s="24"/>
      <c r="U54" s="101"/>
      <c r="V54" s="86"/>
      <c r="W54" s="86"/>
      <c r="X54" s="86"/>
      <c r="Y54" s="86"/>
      <c r="Z54" s="25"/>
      <c r="AA54" s="25"/>
      <c r="AB54" s="25"/>
      <c r="AC54" s="25"/>
      <c r="AD54" s="25"/>
      <c r="AE54" s="2"/>
      <c r="AF54" s="2"/>
      <c r="AG54" s="2"/>
      <c r="AH54" s="2"/>
      <c r="AI54" s="2"/>
      <c r="AJ54" s="2"/>
      <c r="AK54" s="2"/>
      <c r="AL54" s="2"/>
      <c r="AM54" s="2"/>
      <c r="AN54" s="2"/>
      <c r="AO54" s="2"/>
      <c r="AP54" s="2"/>
      <c r="AQ54" s="2"/>
      <c r="AR54" s="2"/>
    </row>
    <row r="55" spans="1:44" ht="18" customHeight="1">
      <c r="A55" s="57"/>
      <c r="B55" s="58"/>
      <c r="C55" s="58"/>
      <c r="D55" s="58"/>
      <c r="E55" s="58"/>
      <c r="F55" s="59">
        <f t="shared" si="3"/>
        <v>16</v>
      </c>
      <c r="G55" s="72"/>
      <c r="H55" s="68"/>
      <c r="I55" s="69"/>
      <c r="J55" s="73"/>
      <c r="K55" s="68"/>
      <c r="L55" s="67"/>
      <c r="M55" s="68"/>
      <c r="N55" s="68"/>
      <c r="O55" s="68"/>
      <c r="P55" s="69"/>
      <c r="Q55" s="70"/>
      <c r="R55" s="68"/>
      <c r="S55" s="71"/>
      <c r="T55" s="24"/>
      <c r="U55" s="101"/>
      <c r="V55" s="102"/>
      <c r="W55" s="102"/>
      <c r="X55" s="102"/>
      <c r="Y55" s="86"/>
      <c r="Z55" s="25"/>
      <c r="AA55" s="25"/>
      <c r="AB55" s="25"/>
      <c r="AC55" s="25"/>
      <c r="AD55" s="25"/>
      <c r="AE55" s="2"/>
      <c r="AF55" s="2"/>
      <c r="AG55" s="2"/>
      <c r="AH55" s="2"/>
      <c r="AI55" s="2"/>
      <c r="AJ55" s="2"/>
      <c r="AK55" s="2"/>
      <c r="AL55" s="2"/>
      <c r="AM55" s="2"/>
      <c r="AN55" s="2"/>
      <c r="AO55" s="2"/>
      <c r="AP55" s="2"/>
      <c r="AQ55" s="2"/>
      <c r="AR55" s="2"/>
    </row>
    <row r="56" spans="1:44" ht="18" customHeight="1">
      <c r="A56" s="57"/>
      <c r="B56" s="58"/>
      <c r="C56" s="58"/>
      <c r="D56" s="58"/>
      <c r="E56" s="58"/>
      <c r="F56" s="59">
        <f t="shared" si="3"/>
        <v>17</v>
      </c>
      <c r="G56" s="72"/>
      <c r="H56" s="68"/>
      <c r="I56" s="69"/>
      <c r="J56" s="73"/>
      <c r="K56" s="68"/>
      <c r="L56" s="67"/>
      <c r="M56" s="68"/>
      <c r="N56" s="68"/>
      <c r="O56" s="68"/>
      <c r="P56" s="69"/>
      <c r="Q56" s="70"/>
      <c r="R56" s="68"/>
      <c r="S56" s="71"/>
      <c r="T56" s="24"/>
      <c r="U56" s="101"/>
      <c r="V56" s="86"/>
      <c r="W56" s="86"/>
      <c r="X56" s="86"/>
      <c r="Y56" s="86"/>
      <c r="Z56" s="25"/>
      <c r="AA56" s="25"/>
      <c r="AB56" s="25"/>
      <c r="AC56" s="25"/>
      <c r="AD56" s="25"/>
    </row>
    <row r="57" spans="1:44" ht="18" customHeight="1">
      <c r="A57" s="57"/>
      <c r="B57" s="58"/>
      <c r="C57" s="58"/>
      <c r="D57" s="58"/>
      <c r="E57" s="58"/>
      <c r="F57" s="59">
        <f t="shared" si="3"/>
        <v>18</v>
      </c>
      <c r="G57" s="72"/>
      <c r="H57" s="68"/>
      <c r="I57" s="69"/>
      <c r="J57" s="73"/>
      <c r="K57" s="68"/>
      <c r="L57" s="67"/>
      <c r="M57" s="68"/>
      <c r="N57" s="68"/>
      <c r="O57" s="68"/>
      <c r="P57" s="69"/>
      <c r="Q57" s="70"/>
      <c r="R57" s="68"/>
      <c r="S57" s="71"/>
      <c r="T57" s="24"/>
      <c r="U57" s="101"/>
      <c r="V57" s="102"/>
      <c r="W57" s="102"/>
      <c r="X57" s="102"/>
      <c r="Y57" s="86"/>
      <c r="Z57" s="25"/>
      <c r="AA57" s="25"/>
      <c r="AB57" s="25"/>
      <c r="AC57" s="25"/>
      <c r="AD57" s="25"/>
    </row>
    <row r="58" spans="1:44" ht="18" customHeight="1">
      <c r="A58" s="57"/>
      <c r="B58" s="58"/>
      <c r="C58" s="58"/>
      <c r="D58" s="58"/>
      <c r="E58" s="58"/>
      <c r="F58" s="59">
        <f t="shared" si="3"/>
        <v>19</v>
      </c>
      <c r="G58" s="72"/>
      <c r="H58" s="68"/>
      <c r="I58" s="69"/>
      <c r="J58" s="73"/>
      <c r="K58" s="68"/>
      <c r="L58" s="67"/>
      <c r="M58" s="68"/>
      <c r="N58" s="68"/>
      <c r="O58" s="68"/>
      <c r="P58" s="69"/>
      <c r="Q58" s="70"/>
      <c r="R58" s="68"/>
      <c r="S58" s="71"/>
      <c r="T58" s="24"/>
      <c r="U58" s="101"/>
      <c r="V58" s="86"/>
      <c r="W58" s="86"/>
      <c r="X58" s="86"/>
      <c r="Y58" s="86"/>
      <c r="Z58" s="25"/>
      <c r="AA58" s="25"/>
      <c r="AB58" s="25"/>
      <c r="AC58" s="25"/>
      <c r="AD58" s="25"/>
    </row>
    <row r="59" spans="1:44" ht="18" customHeight="1">
      <c r="A59" s="60"/>
      <c r="B59" s="11"/>
      <c r="C59" s="11"/>
      <c r="D59" s="11"/>
      <c r="E59" s="11"/>
      <c r="F59" s="59">
        <f t="shared" si="3"/>
        <v>20</v>
      </c>
      <c r="G59" s="72"/>
      <c r="H59" s="68"/>
      <c r="I59" s="69"/>
      <c r="J59" s="73"/>
      <c r="K59" s="68"/>
      <c r="L59" s="67"/>
      <c r="M59" s="68"/>
      <c r="N59" s="68"/>
      <c r="O59" s="68"/>
      <c r="P59" s="69"/>
      <c r="Q59" s="70"/>
      <c r="R59" s="68"/>
      <c r="S59" s="71"/>
      <c r="T59" s="24"/>
      <c r="U59" s="101"/>
      <c r="V59" s="86"/>
      <c r="W59" s="86"/>
      <c r="X59" s="86"/>
      <c r="Y59" s="86"/>
      <c r="Z59" s="25"/>
      <c r="AA59" s="25"/>
      <c r="AB59" s="25"/>
      <c r="AC59" s="25"/>
      <c r="AD59" s="25"/>
    </row>
    <row r="60" spans="1:44" ht="18" customHeight="1">
      <c r="A60" s="61"/>
      <c r="B60" s="12"/>
      <c r="C60" s="12"/>
      <c r="D60" s="12"/>
      <c r="E60" s="12"/>
      <c r="F60" s="59">
        <f t="shared" si="3"/>
        <v>21</v>
      </c>
      <c r="G60" s="72"/>
      <c r="H60" s="68"/>
      <c r="I60" s="69"/>
      <c r="J60" s="73"/>
      <c r="K60" s="68"/>
      <c r="L60" s="67"/>
      <c r="M60" s="68"/>
      <c r="N60" s="68"/>
      <c r="O60" s="68"/>
      <c r="P60" s="69"/>
      <c r="Q60" s="70"/>
      <c r="R60" s="68"/>
      <c r="S60" s="71"/>
      <c r="T60" s="24"/>
      <c r="U60" s="101"/>
      <c r="V60" s="86"/>
      <c r="W60" s="86"/>
      <c r="X60" s="86"/>
      <c r="Y60" s="86"/>
      <c r="Z60" s="25"/>
      <c r="AA60" s="25"/>
      <c r="AB60" s="25"/>
      <c r="AC60" s="25"/>
      <c r="AD60" s="25"/>
    </row>
    <row r="61" spans="1:44" ht="18" customHeight="1">
      <c r="A61" s="62"/>
      <c r="B61" s="13"/>
      <c r="C61" s="13"/>
      <c r="D61" s="13"/>
      <c r="E61" s="13"/>
      <c r="F61" s="59">
        <f t="shared" si="3"/>
        <v>22</v>
      </c>
      <c r="G61" s="72"/>
      <c r="H61" s="68"/>
      <c r="I61" s="69"/>
      <c r="J61" s="73"/>
      <c r="K61" s="68"/>
      <c r="L61" s="67"/>
      <c r="M61" s="68"/>
      <c r="N61" s="68"/>
      <c r="O61" s="68"/>
      <c r="P61" s="69"/>
      <c r="Q61" s="70"/>
      <c r="R61" s="68"/>
      <c r="S61" s="71"/>
      <c r="T61" s="24"/>
      <c r="U61" s="101"/>
      <c r="V61" s="102"/>
      <c r="W61" s="102"/>
      <c r="X61" s="102"/>
      <c r="Y61" s="86"/>
      <c r="Z61" s="25"/>
      <c r="AA61" s="25"/>
      <c r="AB61" s="25"/>
      <c r="AC61" s="25"/>
      <c r="AD61" s="25"/>
    </row>
    <row r="62" spans="1:44" ht="18" customHeight="1">
      <c r="A62" s="61"/>
      <c r="B62" s="12"/>
      <c r="C62" s="12"/>
      <c r="D62" s="12"/>
      <c r="E62" s="12"/>
      <c r="F62" s="59">
        <f t="shared" si="3"/>
        <v>23</v>
      </c>
      <c r="G62" s="72"/>
      <c r="H62" s="68"/>
      <c r="I62" s="69"/>
      <c r="J62" s="73"/>
      <c r="K62" s="68"/>
      <c r="L62" s="67"/>
      <c r="M62" s="68"/>
      <c r="N62" s="68"/>
      <c r="O62" s="68"/>
      <c r="P62" s="69"/>
      <c r="Q62" s="70"/>
      <c r="R62" s="68"/>
      <c r="S62" s="71"/>
      <c r="T62" s="24"/>
      <c r="U62" s="101"/>
      <c r="V62" s="86"/>
      <c r="W62" s="86"/>
      <c r="X62" s="86"/>
      <c r="Y62" s="86"/>
      <c r="Z62" s="25"/>
      <c r="AA62" s="25"/>
      <c r="AB62" s="25"/>
      <c r="AC62" s="25"/>
      <c r="AD62" s="25"/>
    </row>
    <row r="63" spans="1:44" ht="18" customHeight="1">
      <c r="A63" s="62"/>
      <c r="B63" s="13"/>
      <c r="C63" s="13"/>
      <c r="D63" s="13"/>
      <c r="E63" s="13"/>
      <c r="F63" s="59">
        <f t="shared" si="3"/>
        <v>24</v>
      </c>
      <c r="G63" s="72"/>
      <c r="H63" s="68"/>
      <c r="I63" s="69"/>
      <c r="J63" s="73"/>
      <c r="K63" s="68"/>
      <c r="L63" s="67"/>
      <c r="M63" s="68"/>
      <c r="N63" s="68"/>
      <c r="O63" s="68"/>
      <c r="P63" s="69"/>
      <c r="Q63" s="70"/>
      <c r="R63" s="68"/>
      <c r="S63" s="71"/>
      <c r="T63" s="24"/>
      <c r="U63" s="101"/>
      <c r="V63" s="102"/>
      <c r="W63" s="102"/>
      <c r="X63" s="102"/>
      <c r="Y63" s="86"/>
      <c r="Z63" s="25"/>
      <c r="AA63" s="25"/>
      <c r="AB63" s="25"/>
      <c r="AC63" s="25"/>
      <c r="AD63" s="25"/>
    </row>
    <row r="64" spans="1:44" ht="18" customHeight="1">
      <c r="A64" s="61"/>
      <c r="B64" s="12"/>
      <c r="C64" s="12"/>
      <c r="D64" s="12"/>
      <c r="E64" s="12"/>
      <c r="F64" s="59">
        <f t="shared" si="3"/>
        <v>25</v>
      </c>
      <c r="G64" s="72"/>
      <c r="H64" s="68"/>
      <c r="I64" s="69"/>
      <c r="J64" s="73"/>
      <c r="K64" s="68"/>
      <c r="L64" s="67"/>
      <c r="M64" s="68"/>
      <c r="N64" s="68"/>
      <c r="O64" s="68"/>
      <c r="P64" s="69"/>
      <c r="Q64" s="70"/>
      <c r="R64" s="68"/>
      <c r="S64" s="71"/>
      <c r="T64" s="24"/>
      <c r="U64" s="101"/>
      <c r="V64" s="86"/>
      <c r="W64" s="86"/>
      <c r="X64" s="86"/>
      <c r="Y64" s="86"/>
      <c r="Z64" s="25"/>
      <c r="AA64" s="25"/>
      <c r="AB64" s="25"/>
      <c r="AC64" s="25"/>
      <c r="AD64" s="25"/>
    </row>
    <row r="65" spans="1:30" ht="18" customHeight="1">
      <c r="A65" s="62"/>
      <c r="B65" s="13"/>
      <c r="C65" s="13"/>
      <c r="D65" s="13"/>
      <c r="E65" s="13"/>
      <c r="F65" s="59">
        <f t="shared" si="3"/>
        <v>26</v>
      </c>
      <c r="G65" s="72"/>
      <c r="H65" s="68"/>
      <c r="I65" s="69"/>
      <c r="J65" s="73"/>
      <c r="K65" s="68"/>
      <c r="L65" s="67"/>
      <c r="M65" s="68"/>
      <c r="N65" s="68"/>
      <c r="O65" s="68"/>
      <c r="P65" s="69"/>
      <c r="Q65" s="70"/>
      <c r="R65" s="68"/>
      <c r="S65" s="71"/>
      <c r="T65" s="24"/>
      <c r="U65" s="101"/>
      <c r="V65" s="102"/>
      <c r="W65" s="102"/>
      <c r="X65" s="102"/>
      <c r="Y65" s="86"/>
      <c r="Z65" s="25"/>
      <c r="AA65" s="25"/>
      <c r="AB65" s="25"/>
      <c r="AC65" s="25"/>
      <c r="AD65" s="25"/>
    </row>
    <row r="66" spans="1:30" ht="18" customHeight="1">
      <c r="A66" s="61"/>
      <c r="B66" s="12"/>
      <c r="C66" s="12"/>
      <c r="D66" s="12"/>
      <c r="E66" s="12"/>
      <c r="F66" s="59">
        <f t="shared" si="3"/>
        <v>27</v>
      </c>
      <c r="G66" s="72"/>
      <c r="H66" s="68"/>
      <c r="I66" s="69"/>
      <c r="J66" s="73"/>
      <c r="K66" s="68"/>
      <c r="L66" s="67"/>
      <c r="M66" s="68"/>
      <c r="N66" s="68"/>
      <c r="O66" s="68"/>
      <c r="P66" s="69"/>
      <c r="Q66" s="70"/>
      <c r="R66" s="68"/>
      <c r="S66" s="71"/>
      <c r="T66" s="24"/>
      <c r="U66" s="101"/>
      <c r="V66" s="86"/>
      <c r="W66" s="86"/>
      <c r="X66" s="86"/>
      <c r="Y66" s="86"/>
      <c r="Z66" s="25"/>
      <c r="AA66" s="25"/>
      <c r="AB66" s="25"/>
      <c r="AC66" s="25"/>
      <c r="AD66" s="25"/>
    </row>
    <row r="67" spans="1:30" ht="18" customHeight="1">
      <c r="A67" s="62"/>
      <c r="B67" s="13"/>
      <c r="C67" s="13"/>
      <c r="D67" s="13"/>
      <c r="E67" s="13"/>
      <c r="F67" s="59">
        <f t="shared" si="3"/>
        <v>28</v>
      </c>
      <c r="G67" s="72"/>
      <c r="H67" s="68"/>
      <c r="I67" s="69"/>
      <c r="J67" s="73"/>
      <c r="K67" s="68"/>
      <c r="L67" s="67"/>
      <c r="M67" s="68"/>
      <c r="N67" s="68"/>
      <c r="O67" s="68"/>
      <c r="P67" s="69"/>
      <c r="Q67" s="70"/>
      <c r="R67" s="68"/>
      <c r="S67" s="71"/>
      <c r="T67" s="24"/>
      <c r="U67" s="101"/>
      <c r="V67" s="86"/>
      <c r="W67" s="86"/>
      <c r="X67" s="86"/>
      <c r="Y67" s="86"/>
      <c r="Z67" s="25"/>
      <c r="AA67" s="25"/>
      <c r="AB67" s="25"/>
      <c r="AC67" s="25"/>
      <c r="AD67" s="25"/>
    </row>
    <row r="68" spans="1:30" ht="18" customHeight="1">
      <c r="A68" s="60"/>
      <c r="B68" s="11"/>
      <c r="C68" s="11"/>
      <c r="D68" s="11"/>
      <c r="E68" s="11"/>
      <c r="F68" s="14">
        <f t="shared" si="3"/>
        <v>29</v>
      </c>
      <c r="G68" s="72"/>
      <c r="H68" s="68"/>
      <c r="I68" s="69"/>
      <c r="J68" s="73"/>
      <c r="K68" s="68"/>
      <c r="L68" s="67"/>
      <c r="M68" s="68"/>
      <c r="N68" s="68"/>
      <c r="O68" s="68"/>
      <c r="P68" s="69"/>
      <c r="Q68" s="70"/>
      <c r="R68" s="68"/>
      <c r="S68" s="71"/>
      <c r="T68" s="24"/>
      <c r="U68" s="101"/>
      <c r="V68" s="86"/>
      <c r="W68" s="86"/>
      <c r="X68" s="86"/>
      <c r="Y68" s="86"/>
      <c r="Z68" s="25"/>
      <c r="AA68" s="25"/>
      <c r="AB68" s="25"/>
      <c r="AC68" s="25"/>
      <c r="AD68" s="25"/>
    </row>
    <row r="69" spans="1:30" ht="18" customHeight="1">
      <c r="A69" s="60"/>
      <c r="B69" s="11"/>
      <c r="C69" s="11"/>
      <c r="D69" s="11"/>
      <c r="E69" s="11"/>
      <c r="F69" s="14">
        <f t="shared" si="3"/>
        <v>30</v>
      </c>
      <c r="G69" s="72"/>
      <c r="H69" s="68"/>
      <c r="I69" s="69"/>
      <c r="J69" s="73"/>
      <c r="K69" s="68"/>
      <c r="L69" s="67"/>
      <c r="M69" s="68"/>
      <c r="N69" s="68"/>
      <c r="O69" s="68"/>
      <c r="P69" s="69"/>
      <c r="Q69" s="70"/>
      <c r="R69" s="68"/>
      <c r="S69" s="71"/>
      <c r="T69" s="24"/>
      <c r="U69" s="101"/>
      <c r="V69" s="86"/>
      <c r="W69" s="86"/>
      <c r="X69" s="86"/>
      <c r="Y69" s="86"/>
      <c r="Z69" s="25"/>
      <c r="AA69" s="25"/>
      <c r="AB69" s="25"/>
      <c r="AC69" s="25"/>
      <c r="AD69" s="25"/>
    </row>
    <row r="70" spans="1:30" ht="18" customHeight="1">
      <c r="A70" s="61"/>
      <c r="B70" s="12"/>
      <c r="C70" s="12"/>
      <c r="D70" s="12"/>
      <c r="E70" s="12"/>
      <c r="F70" s="9">
        <f t="shared" si="3"/>
        <v>31</v>
      </c>
      <c r="G70" s="72"/>
      <c r="H70" s="68"/>
      <c r="I70" s="69"/>
      <c r="J70" s="73"/>
      <c r="K70" s="68"/>
      <c r="L70" s="67"/>
      <c r="M70" s="68"/>
      <c r="N70" s="68"/>
      <c r="O70" s="68"/>
      <c r="P70" s="69"/>
      <c r="Q70" s="70"/>
      <c r="R70" s="68"/>
      <c r="S70" s="71"/>
      <c r="T70" s="24"/>
      <c r="U70" s="101"/>
      <c r="V70" s="86"/>
      <c r="W70" s="86"/>
      <c r="X70" s="86"/>
      <c r="Y70" s="86"/>
      <c r="Z70" s="25"/>
      <c r="AA70" s="25"/>
      <c r="AB70" s="25"/>
      <c r="AC70" s="25"/>
      <c r="AD70" s="25"/>
    </row>
    <row r="71" spans="1:30" ht="18" customHeight="1">
      <c r="A71" s="57"/>
      <c r="B71" s="58"/>
      <c r="C71" s="58"/>
      <c r="D71" s="58"/>
      <c r="E71" s="58"/>
      <c r="F71" s="59">
        <f t="shared" si="3"/>
        <v>32</v>
      </c>
      <c r="G71" s="72"/>
      <c r="H71" s="68"/>
      <c r="I71" s="69"/>
      <c r="J71" s="73"/>
      <c r="K71" s="68"/>
      <c r="L71" s="67"/>
      <c r="M71" s="68"/>
      <c r="N71" s="68"/>
      <c r="O71" s="68"/>
      <c r="P71" s="69"/>
      <c r="Q71" s="70"/>
      <c r="R71" s="68"/>
      <c r="S71" s="71"/>
      <c r="T71" s="24"/>
      <c r="U71" s="101"/>
      <c r="V71" s="86"/>
      <c r="W71" s="86"/>
      <c r="X71" s="86"/>
      <c r="Y71" s="86"/>
      <c r="Z71" s="25"/>
      <c r="AA71" s="25"/>
      <c r="AB71" s="25"/>
      <c r="AC71" s="25"/>
      <c r="AD71" s="25"/>
    </row>
    <row r="72" spans="1:30" ht="18" customHeight="1">
      <c r="A72" s="60"/>
      <c r="B72" s="11"/>
      <c r="C72" s="11"/>
      <c r="D72" s="11"/>
      <c r="E72" s="11"/>
      <c r="F72" s="59">
        <f t="shared" si="3"/>
        <v>33</v>
      </c>
      <c r="G72" s="72"/>
      <c r="H72" s="68"/>
      <c r="I72" s="69"/>
      <c r="J72" s="73"/>
      <c r="K72" s="68"/>
      <c r="L72" s="67"/>
      <c r="M72" s="68"/>
      <c r="N72" s="68"/>
      <c r="O72" s="68"/>
      <c r="P72" s="69"/>
      <c r="Q72" s="70"/>
      <c r="R72" s="68"/>
      <c r="S72" s="71"/>
      <c r="T72" s="24"/>
      <c r="U72" s="101"/>
      <c r="V72" s="86"/>
      <c r="W72" s="86"/>
      <c r="X72" s="86"/>
      <c r="Y72" s="86"/>
      <c r="Z72" s="25"/>
      <c r="AA72" s="25"/>
      <c r="AB72" s="25"/>
      <c r="AC72" s="25"/>
      <c r="AD72" s="25"/>
    </row>
    <row r="73" spans="1:30" ht="18" customHeight="1">
      <c r="A73" s="61"/>
      <c r="B73" s="12"/>
      <c r="C73" s="12"/>
      <c r="D73" s="12"/>
      <c r="E73" s="12"/>
      <c r="F73" s="59">
        <f t="shared" si="3"/>
        <v>34</v>
      </c>
      <c r="G73" s="72"/>
      <c r="H73" s="68"/>
      <c r="I73" s="69"/>
      <c r="J73" s="73"/>
      <c r="K73" s="68"/>
      <c r="L73" s="67"/>
      <c r="M73" s="68"/>
      <c r="N73" s="68"/>
      <c r="O73" s="68"/>
      <c r="P73" s="69"/>
      <c r="Q73" s="70"/>
      <c r="R73" s="68"/>
      <c r="S73" s="71"/>
      <c r="T73" s="24"/>
      <c r="U73" s="101"/>
      <c r="V73" s="86"/>
      <c r="W73" s="86"/>
      <c r="X73" s="86"/>
      <c r="Y73" s="86"/>
      <c r="Z73" s="25"/>
      <c r="AA73" s="25"/>
      <c r="AB73" s="25"/>
      <c r="AC73" s="25"/>
      <c r="AD73" s="25"/>
    </row>
    <row r="74" spans="1:30" ht="18" customHeight="1">
      <c r="A74" s="62"/>
      <c r="B74" s="13"/>
      <c r="C74" s="13"/>
      <c r="D74" s="13"/>
      <c r="E74" s="13"/>
      <c r="F74" s="59">
        <f t="shared" si="3"/>
        <v>35</v>
      </c>
      <c r="G74" s="72"/>
      <c r="H74" s="68"/>
      <c r="I74" s="69"/>
      <c r="J74" s="73"/>
      <c r="K74" s="68"/>
      <c r="L74" s="67"/>
      <c r="M74" s="68"/>
      <c r="N74" s="68"/>
      <c r="O74" s="68"/>
      <c r="P74" s="69"/>
      <c r="Q74" s="70"/>
      <c r="R74" s="68"/>
      <c r="S74" s="71"/>
      <c r="T74" s="24"/>
      <c r="U74" s="101"/>
      <c r="V74" s="102"/>
      <c r="W74" s="102"/>
      <c r="X74" s="102"/>
      <c r="Y74" s="86"/>
      <c r="Z74" s="25"/>
      <c r="AA74" s="25"/>
      <c r="AB74" s="25"/>
      <c r="AC74" s="25"/>
      <c r="AD74" s="25"/>
    </row>
    <row r="75" spans="1:30" ht="18" customHeight="1">
      <c r="A75" s="61"/>
      <c r="B75" s="12"/>
      <c r="C75" s="12"/>
      <c r="D75" s="12"/>
      <c r="E75" s="12"/>
      <c r="F75" s="59">
        <f t="shared" si="3"/>
        <v>36</v>
      </c>
      <c r="G75" s="72"/>
      <c r="H75" s="68"/>
      <c r="I75" s="69"/>
      <c r="J75" s="73"/>
      <c r="K75" s="68"/>
      <c r="L75" s="67"/>
      <c r="M75" s="68"/>
      <c r="N75" s="68"/>
      <c r="O75" s="68"/>
      <c r="P75" s="69"/>
      <c r="Q75" s="70"/>
      <c r="R75" s="68"/>
      <c r="S75" s="71"/>
      <c r="T75" s="24"/>
      <c r="U75" s="101"/>
      <c r="V75" s="86"/>
      <c r="W75" s="86"/>
      <c r="X75" s="86"/>
      <c r="Y75" s="86"/>
      <c r="Z75" s="25"/>
      <c r="AA75" s="25"/>
      <c r="AB75" s="25"/>
      <c r="AC75" s="25"/>
      <c r="AD75" s="25"/>
    </row>
    <row r="76" spans="1:30" ht="18" customHeight="1">
      <c r="A76" s="61"/>
      <c r="B76" s="12"/>
      <c r="C76" s="12"/>
      <c r="D76" s="12"/>
      <c r="E76" s="12"/>
      <c r="F76" s="59">
        <f t="shared" si="3"/>
        <v>37</v>
      </c>
      <c r="G76" s="72"/>
      <c r="H76" s="68"/>
      <c r="I76" s="69"/>
      <c r="J76" s="73"/>
      <c r="K76" s="68"/>
      <c r="L76" s="67"/>
      <c r="M76" s="68"/>
      <c r="N76" s="68"/>
      <c r="O76" s="68"/>
      <c r="P76" s="69"/>
      <c r="Q76" s="70"/>
      <c r="R76" s="68"/>
      <c r="S76" s="71"/>
      <c r="T76" s="24"/>
      <c r="U76" s="101"/>
      <c r="V76" s="102"/>
      <c r="W76" s="102"/>
      <c r="X76" s="102"/>
      <c r="Y76" s="86"/>
      <c r="Z76" s="25"/>
      <c r="AA76" s="25"/>
      <c r="AB76" s="25"/>
      <c r="AC76" s="25"/>
      <c r="AD76" s="25"/>
    </row>
    <row r="77" spans="1:30" ht="18" customHeight="1">
      <c r="A77" s="57"/>
      <c r="B77" s="58"/>
      <c r="C77" s="58"/>
      <c r="D77" s="58"/>
      <c r="E77" s="58"/>
      <c r="F77" s="59">
        <f t="shared" si="3"/>
        <v>38</v>
      </c>
      <c r="G77" s="72"/>
      <c r="H77" s="68"/>
      <c r="I77" s="69"/>
      <c r="J77" s="73"/>
      <c r="K77" s="68"/>
      <c r="L77" s="67"/>
      <c r="M77" s="68"/>
      <c r="N77" s="68"/>
      <c r="O77" s="68"/>
      <c r="P77" s="69"/>
      <c r="Q77" s="70"/>
      <c r="R77" s="68"/>
      <c r="S77" s="71"/>
      <c r="T77" s="24"/>
      <c r="U77" s="101"/>
      <c r="V77" s="102"/>
      <c r="W77" s="102"/>
      <c r="X77" s="102"/>
      <c r="Y77" s="86"/>
      <c r="Z77" s="25"/>
      <c r="AA77" s="25"/>
      <c r="AB77" s="25"/>
      <c r="AC77" s="25"/>
      <c r="AD77" s="25"/>
    </row>
    <row r="78" spans="1:30" ht="18" customHeight="1">
      <c r="A78" s="61"/>
      <c r="B78" s="12"/>
      <c r="C78" s="12"/>
      <c r="D78" s="12"/>
      <c r="E78" s="12"/>
      <c r="F78" s="9">
        <f t="shared" si="3"/>
        <v>39</v>
      </c>
      <c r="G78" s="72"/>
      <c r="H78" s="68"/>
      <c r="I78" s="69"/>
      <c r="J78" s="73"/>
      <c r="K78" s="68"/>
      <c r="L78" s="67"/>
      <c r="M78" s="68"/>
      <c r="N78" s="68"/>
      <c r="O78" s="68"/>
      <c r="P78" s="69"/>
      <c r="Q78" s="70"/>
      <c r="R78" s="68"/>
      <c r="S78" s="71"/>
      <c r="T78" s="24"/>
      <c r="U78" s="101"/>
      <c r="V78" s="86"/>
      <c r="W78" s="86"/>
      <c r="X78" s="86"/>
      <c r="Y78" s="86"/>
      <c r="Z78" s="25"/>
      <c r="AA78" s="25"/>
      <c r="AB78" s="25"/>
      <c r="AC78" s="25"/>
      <c r="AD78" s="25"/>
    </row>
    <row r="79" spans="1:30" ht="18" customHeight="1" thickBot="1">
      <c r="A79" s="63"/>
      <c r="B79" s="64"/>
      <c r="C79" s="64"/>
      <c r="D79" s="64"/>
      <c r="E79" s="64"/>
      <c r="F79" s="65">
        <f t="shared" si="3"/>
        <v>40</v>
      </c>
      <c r="G79" s="79"/>
      <c r="H79" s="75"/>
      <c r="I79" s="76"/>
      <c r="J79" s="80"/>
      <c r="K79" s="75"/>
      <c r="L79" s="74"/>
      <c r="M79" s="75"/>
      <c r="N79" s="75"/>
      <c r="O79" s="75"/>
      <c r="P79" s="76"/>
      <c r="Q79" s="77"/>
      <c r="R79" s="75"/>
      <c r="S79" s="78"/>
      <c r="T79" s="24"/>
      <c r="U79" s="101"/>
      <c r="V79" s="86"/>
      <c r="W79" s="86"/>
      <c r="X79" s="86"/>
      <c r="Y79" s="86"/>
      <c r="Z79" s="25"/>
      <c r="AA79" s="25"/>
      <c r="AB79" s="25"/>
      <c r="AC79" s="25"/>
      <c r="AD79" s="25"/>
    </row>
    <row r="80" spans="1:30" ht="15.75" customHeight="1">
      <c r="A80" s="2"/>
      <c r="B80" s="2"/>
      <c r="C80" s="2"/>
      <c r="D80" s="2"/>
      <c r="E80" s="2"/>
      <c r="F80" s="2"/>
      <c r="G80" s="2"/>
      <c r="H80" s="2"/>
      <c r="I80" s="2"/>
      <c r="J80" s="2"/>
      <c r="K80" s="2"/>
      <c r="L80" s="2"/>
      <c r="M80" s="2"/>
      <c r="N80" s="2"/>
      <c r="O80" s="2"/>
      <c r="P80" s="2"/>
      <c r="Q80" s="2"/>
      <c r="R80" s="2"/>
      <c r="S80" s="20"/>
      <c r="T80" s="20"/>
      <c r="U80" s="20"/>
      <c r="V80" s="20"/>
      <c r="W80" s="20"/>
      <c r="X80" s="21"/>
      <c r="Y80" s="21"/>
      <c r="Z80" s="21"/>
      <c r="AA80" s="21"/>
      <c r="AB80" s="21"/>
      <c r="AC80" s="21"/>
      <c r="AD80" s="21"/>
    </row>
    <row r="81" spans="1:30" ht="15.75" customHeight="1">
      <c r="A81" s="2"/>
      <c r="B81" s="2"/>
      <c r="C81" s="2"/>
      <c r="D81" s="2"/>
      <c r="E81" s="2"/>
      <c r="F81" s="2"/>
      <c r="G81" s="2"/>
      <c r="H81" s="2"/>
      <c r="I81" s="2"/>
      <c r="J81" s="2"/>
      <c r="K81" s="2"/>
      <c r="L81" s="2"/>
      <c r="M81" s="2"/>
      <c r="N81" s="2"/>
      <c r="O81" s="2"/>
      <c r="P81" s="2"/>
      <c r="Q81" s="2"/>
      <c r="R81" s="2"/>
      <c r="S81" s="20"/>
      <c r="T81" s="20"/>
      <c r="U81" s="20"/>
      <c r="V81" s="20"/>
      <c r="W81" s="20"/>
      <c r="X81" s="21"/>
      <c r="Y81" s="21"/>
      <c r="Z81" s="21"/>
      <c r="AA81" s="21"/>
      <c r="AB81" s="21"/>
      <c r="AC81" s="21"/>
      <c r="AD81" s="21"/>
    </row>
    <row r="82" spans="1:30" ht="15.75" customHeight="1">
      <c r="A82" s="2"/>
      <c r="B82" s="2"/>
      <c r="C82" s="2"/>
      <c r="D82" s="2"/>
      <c r="E82" s="2"/>
      <c r="F82" s="2"/>
      <c r="G82" s="2"/>
      <c r="H82" s="2"/>
      <c r="I82" s="2"/>
      <c r="J82" s="2"/>
      <c r="K82" s="2"/>
      <c r="L82" s="2"/>
      <c r="M82" s="2"/>
      <c r="N82" s="2"/>
      <c r="O82" s="2"/>
      <c r="P82" s="2"/>
      <c r="Q82" s="2"/>
      <c r="R82" s="2"/>
      <c r="S82" s="20"/>
      <c r="T82" s="20"/>
      <c r="U82" s="20"/>
      <c r="V82" s="20"/>
      <c r="W82" s="20"/>
      <c r="X82" s="21"/>
      <c r="Y82" s="21"/>
      <c r="Z82" s="21"/>
      <c r="AA82" s="21"/>
      <c r="AB82" s="21"/>
      <c r="AC82" s="21"/>
      <c r="AD82" s="21"/>
    </row>
    <row r="83" spans="1:30" ht="15.75" customHeight="1">
      <c r="A83" s="2"/>
      <c r="B83" s="2"/>
      <c r="C83" s="2"/>
      <c r="D83" s="2"/>
      <c r="E83" s="2"/>
      <c r="F83" s="2"/>
      <c r="G83" s="2"/>
      <c r="H83" s="2"/>
      <c r="I83" s="2"/>
      <c r="J83" s="2"/>
      <c r="K83" s="2"/>
      <c r="L83" s="2"/>
      <c r="M83" s="2"/>
      <c r="N83" s="2"/>
      <c r="O83" s="2"/>
      <c r="P83" s="2"/>
      <c r="Q83" s="2"/>
      <c r="R83" s="2"/>
      <c r="S83" s="20"/>
      <c r="T83" s="20"/>
      <c r="U83" s="20"/>
      <c r="V83" s="20"/>
      <c r="W83" s="20"/>
      <c r="X83" s="21"/>
      <c r="Y83" s="21"/>
      <c r="Z83" s="21"/>
      <c r="AA83" s="21"/>
      <c r="AB83" s="21"/>
      <c r="AC83" s="21"/>
      <c r="AD83" s="21"/>
    </row>
    <row r="84" spans="1:30" ht="15.75" customHeight="1">
      <c r="A84" s="2"/>
      <c r="B84" s="2"/>
      <c r="C84" s="2"/>
      <c r="D84" s="2"/>
      <c r="E84" s="2"/>
      <c r="F84" s="2"/>
      <c r="G84" s="2"/>
      <c r="H84" s="2"/>
      <c r="I84" s="2"/>
      <c r="J84" s="2"/>
      <c r="K84" s="2"/>
      <c r="L84" s="2"/>
      <c r="M84" s="2"/>
      <c r="N84" s="2"/>
      <c r="O84" s="2"/>
      <c r="P84" s="2"/>
      <c r="Q84" s="2"/>
      <c r="R84" s="2"/>
      <c r="S84" s="20"/>
      <c r="T84" s="20"/>
      <c r="U84" s="20"/>
      <c r="V84" s="20"/>
      <c r="W84" s="20"/>
      <c r="X84" s="21"/>
      <c r="Y84" s="21"/>
      <c r="Z84" s="21"/>
      <c r="AA84" s="21"/>
      <c r="AB84" s="21"/>
      <c r="AC84" s="21"/>
      <c r="AD84" s="21"/>
    </row>
    <row r="85" spans="1:30" ht="15.75" customHeight="1">
      <c r="A85" s="2"/>
      <c r="B85" s="2"/>
      <c r="C85" s="2"/>
      <c r="D85" s="2"/>
      <c r="E85" s="2"/>
      <c r="F85" s="2"/>
      <c r="G85" s="2"/>
      <c r="H85" s="2"/>
      <c r="I85" s="2"/>
      <c r="J85" s="2"/>
      <c r="K85" s="2"/>
      <c r="L85" s="2"/>
      <c r="M85" s="2"/>
      <c r="N85" s="2"/>
      <c r="O85" s="2"/>
      <c r="P85" s="2"/>
      <c r="Q85" s="2"/>
      <c r="R85" s="2"/>
      <c r="S85" s="20"/>
      <c r="T85" s="20"/>
      <c r="U85" s="20"/>
      <c r="V85" s="20"/>
      <c r="W85" s="20"/>
      <c r="X85" s="21"/>
      <c r="Y85" s="21"/>
      <c r="Z85" s="21"/>
      <c r="AA85" s="21"/>
      <c r="AB85" s="21"/>
      <c r="AC85" s="21"/>
      <c r="AD85" s="21"/>
    </row>
    <row r="86" spans="1:30" ht="15.75" customHeight="1">
      <c r="A86" s="2"/>
      <c r="B86" s="2"/>
      <c r="C86" s="2"/>
      <c r="D86" s="2"/>
      <c r="E86" s="2"/>
      <c r="F86" s="2"/>
      <c r="G86" s="2"/>
      <c r="H86" s="2"/>
      <c r="I86" s="2"/>
      <c r="J86" s="2"/>
      <c r="K86" s="2"/>
      <c r="L86" s="2"/>
      <c r="M86" s="2"/>
      <c r="N86" s="2"/>
      <c r="O86" s="2"/>
      <c r="P86" s="2"/>
      <c r="Q86" s="2"/>
      <c r="R86" s="2"/>
      <c r="S86" s="2"/>
      <c r="T86" s="2"/>
      <c r="U86" s="2"/>
      <c r="V86" s="2"/>
      <c r="W86" s="2"/>
    </row>
    <row r="87" spans="1:30" ht="15.75" customHeight="1">
      <c r="A87" s="2"/>
      <c r="B87" s="2"/>
      <c r="C87" s="2"/>
      <c r="D87" s="2"/>
      <c r="E87" s="2"/>
      <c r="F87" s="2"/>
      <c r="G87" s="2"/>
      <c r="H87" s="2"/>
      <c r="I87" s="2"/>
      <c r="J87" s="2"/>
      <c r="K87" s="2"/>
      <c r="L87" s="2"/>
      <c r="M87" s="2"/>
      <c r="N87" s="2"/>
      <c r="O87" s="2"/>
      <c r="P87" s="2"/>
      <c r="Q87" s="2"/>
      <c r="R87" s="2"/>
      <c r="S87" s="2"/>
      <c r="T87" s="2"/>
      <c r="U87" s="2"/>
      <c r="V87" s="2"/>
      <c r="W87" s="2"/>
    </row>
    <row r="88" spans="1:30" ht="15.75" customHeight="1">
      <c r="A88" s="2"/>
      <c r="B88" s="2"/>
      <c r="C88" s="2"/>
      <c r="D88" s="2"/>
      <c r="E88" s="2"/>
      <c r="F88" s="2"/>
      <c r="G88" s="2"/>
      <c r="H88" s="2"/>
      <c r="I88" s="2"/>
      <c r="J88" s="2"/>
      <c r="K88" s="2"/>
      <c r="L88" s="2"/>
      <c r="M88" s="2"/>
      <c r="N88" s="2"/>
      <c r="O88" s="2"/>
      <c r="P88" s="2"/>
      <c r="Q88" s="2"/>
      <c r="R88" s="2"/>
      <c r="S88" s="2"/>
      <c r="T88" s="2"/>
      <c r="U88" s="2"/>
      <c r="V88" s="2"/>
      <c r="W88" s="2"/>
    </row>
    <row r="89" spans="1:30" ht="15.75" customHeight="1">
      <c r="A89" s="2"/>
      <c r="B89" s="2"/>
      <c r="C89" s="2"/>
      <c r="D89" s="2"/>
      <c r="E89" s="2"/>
      <c r="F89" s="2"/>
      <c r="G89" s="2"/>
      <c r="H89" s="2"/>
      <c r="I89" s="2"/>
      <c r="J89" s="2"/>
      <c r="K89" s="2"/>
      <c r="L89" s="2"/>
      <c r="M89" s="2"/>
      <c r="N89" s="2"/>
      <c r="O89" s="2"/>
      <c r="P89" s="2"/>
      <c r="Q89" s="2"/>
      <c r="R89" s="2"/>
      <c r="S89" s="2"/>
      <c r="T89" s="2"/>
      <c r="U89" s="2"/>
      <c r="V89" s="2"/>
      <c r="W89" s="2"/>
    </row>
    <row r="90" spans="1:30" ht="15.75" customHeight="1">
      <c r="A90" s="2"/>
      <c r="B90" s="2"/>
      <c r="C90" s="2"/>
      <c r="D90" s="2"/>
      <c r="E90" s="2"/>
      <c r="F90" s="2"/>
      <c r="G90" s="2"/>
      <c r="H90" s="2"/>
      <c r="I90" s="2"/>
      <c r="J90" s="2"/>
      <c r="K90" s="2"/>
      <c r="L90" s="2"/>
      <c r="M90" s="2"/>
      <c r="N90" s="2"/>
      <c r="O90" s="2"/>
      <c r="P90" s="2"/>
      <c r="Q90" s="2"/>
      <c r="R90" s="2"/>
      <c r="S90" s="2"/>
      <c r="T90" s="2"/>
      <c r="U90" s="2"/>
      <c r="V90" s="2"/>
      <c r="W90" s="2"/>
    </row>
    <row r="91" spans="1:30" ht="15.75" customHeight="1">
      <c r="A91" s="2"/>
      <c r="B91" s="2"/>
      <c r="C91" s="2"/>
      <c r="D91" s="2"/>
      <c r="E91" s="2"/>
      <c r="F91" s="2"/>
      <c r="G91" s="2"/>
      <c r="H91" s="2"/>
      <c r="I91" s="2"/>
      <c r="J91" s="2"/>
      <c r="K91" s="2"/>
      <c r="L91" s="2"/>
      <c r="M91" s="2"/>
      <c r="N91" s="2"/>
      <c r="O91" s="2"/>
      <c r="P91" s="2"/>
      <c r="Q91" s="2"/>
      <c r="R91" s="2"/>
      <c r="S91" s="2"/>
      <c r="T91" s="2"/>
      <c r="U91" s="2"/>
      <c r="V91" s="2"/>
      <c r="W91" s="2"/>
    </row>
    <row r="92" spans="1:30" ht="15.75" customHeight="1">
      <c r="A92" s="2"/>
      <c r="B92" s="2"/>
      <c r="C92" s="2"/>
      <c r="D92" s="2"/>
      <c r="E92" s="2"/>
      <c r="F92" s="2"/>
      <c r="G92" s="2"/>
      <c r="H92" s="2"/>
      <c r="I92" s="2"/>
      <c r="J92" s="2"/>
      <c r="K92" s="2"/>
      <c r="L92" s="2"/>
      <c r="M92" s="2"/>
      <c r="N92" s="2"/>
      <c r="O92" s="2"/>
      <c r="P92" s="2"/>
      <c r="Q92" s="2"/>
      <c r="R92" s="2"/>
      <c r="S92" s="2"/>
      <c r="T92" s="2"/>
      <c r="U92" s="2"/>
      <c r="V92" s="2"/>
      <c r="W92" s="2"/>
    </row>
    <row r="93" spans="1:30" ht="15.75" customHeight="1">
      <c r="A93" s="2"/>
      <c r="B93" s="2"/>
      <c r="C93" s="2"/>
      <c r="D93" s="2"/>
      <c r="E93" s="2"/>
      <c r="F93" s="2"/>
      <c r="G93" s="2"/>
      <c r="H93" s="2"/>
      <c r="I93" s="2"/>
      <c r="J93" s="2"/>
      <c r="K93" s="2"/>
      <c r="L93" s="2"/>
      <c r="M93" s="2"/>
      <c r="N93" s="2"/>
      <c r="O93" s="2"/>
      <c r="P93" s="2"/>
      <c r="Q93" s="2"/>
      <c r="R93" s="2"/>
      <c r="S93" s="2"/>
      <c r="T93" s="2"/>
      <c r="U93" s="2"/>
      <c r="V93" s="2"/>
      <c r="W93" s="2"/>
    </row>
    <row r="94" spans="1:30" ht="15.75" customHeight="1">
      <c r="A94" s="2"/>
      <c r="B94" s="2"/>
      <c r="C94" s="2"/>
      <c r="D94" s="2"/>
      <c r="E94" s="2"/>
      <c r="F94" s="2"/>
      <c r="G94" s="2"/>
      <c r="H94" s="2"/>
      <c r="I94" s="2"/>
      <c r="J94" s="2"/>
      <c r="K94" s="2"/>
      <c r="L94" s="2"/>
      <c r="M94" s="2"/>
      <c r="N94" s="2"/>
      <c r="O94" s="2"/>
      <c r="P94" s="2"/>
      <c r="Q94" s="2"/>
      <c r="R94" s="2"/>
      <c r="S94" s="2"/>
      <c r="T94" s="2"/>
      <c r="U94" s="2"/>
      <c r="V94" s="2"/>
      <c r="W94" s="2"/>
    </row>
    <row r="95" spans="1:30" ht="15.75" customHeight="1">
      <c r="A95" s="2"/>
      <c r="B95" s="2"/>
      <c r="C95" s="2"/>
      <c r="D95" s="2"/>
      <c r="E95" s="2"/>
      <c r="F95" s="2"/>
      <c r="G95" s="2"/>
      <c r="H95" s="2"/>
      <c r="I95" s="2"/>
      <c r="J95" s="2"/>
      <c r="K95" s="2"/>
      <c r="L95" s="2"/>
      <c r="M95" s="2"/>
      <c r="N95" s="2"/>
      <c r="O95" s="2"/>
      <c r="P95" s="2"/>
      <c r="Q95" s="2"/>
      <c r="R95" s="2"/>
      <c r="S95" s="2"/>
      <c r="T95" s="2"/>
      <c r="U95" s="2"/>
      <c r="V95" s="2"/>
      <c r="W95" s="2"/>
    </row>
    <row r="96" spans="1:30" ht="15.75" customHeight="1">
      <c r="A96" s="2"/>
      <c r="B96" s="2"/>
      <c r="C96" s="2"/>
      <c r="D96" s="2"/>
      <c r="E96" s="2"/>
      <c r="F96" s="2"/>
      <c r="G96" s="2"/>
      <c r="H96" s="2"/>
      <c r="I96" s="2"/>
      <c r="J96" s="2"/>
      <c r="K96" s="2"/>
      <c r="L96" s="2"/>
      <c r="M96" s="2"/>
      <c r="N96" s="2"/>
      <c r="O96" s="2"/>
      <c r="P96" s="2"/>
      <c r="Q96" s="2"/>
      <c r="R96" s="2"/>
      <c r="S96" s="2"/>
      <c r="T96" s="2"/>
      <c r="U96" s="2"/>
      <c r="V96" s="2"/>
      <c r="W96" s="2"/>
    </row>
    <row r="97" spans="1:23" ht="15.75" customHeight="1">
      <c r="A97" s="2"/>
      <c r="B97" s="2"/>
      <c r="C97" s="2"/>
      <c r="D97" s="2"/>
      <c r="E97" s="2"/>
      <c r="F97" s="2"/>
      <c r="G97" s="2"/>
      <c r="H97" s="2"/>
      <c r="I97" s="2"/>
      <c r="J97" s="2"/>
      <c r="K97" s="2"/>
      <c r="L97" s="2"/>
      <c r="M97" s="2"/>
      <c r="N97" s="2"/>
      <c r="O97" s="2"/>
      <c r="P97" s="2"/>
      <c r="Q97" s="2"/>
      <c r="R97" s="2"/>
      <c r="S97" s="2"/>
      <c r="T97" s="2"/>
      <c r="U97" s="2"/>
      <c r="V97" s="2"/>
      <c r="W97" s="2"/>
    </row>
    <row r="98" spans="1:23" ht="15.75" customHeight="1">
      <c r="A98" s="2"/>
      <c r="B98" s="2"/>
      <c r="C98" s="2"/>
      <c r="D98" s="2"/>
      <c r="E98" s="2"/>
      <c r="F98" s="2"/>
      <c r="G98" s="2"/>
      <c r="H98" s="2"/>
      <c r="I98" s="2"/>
      <c r="J98" s="2"/>
      <c r="K98" s="2"/>
      <c r="L98" s="2"/>
      <c r="M98" s="2"/>
      <c r="N98" s="2"/>
      <c r="O98" s="2"/>
      <c r="P98" s="2"/>
      <c r="Q98" s="2"/>
      <c r="R98" s="2"/>
      <c r="S98" s="2"/>
      <c r="T98" s="2"/>
      <c r="U98" s="2"/>
      <c r="V98" s="2"/>
      <c r="W98" s="2"/>
    </row>
    <row r="99" spans="1:23" ht="15.75" customHeight="1">
      <c r="A99" s="2"/>
      <c r="B99" s="2"/>
      <c r="C99" s="2"/>
      <c r="D99" s="2"/>
      <c r="E99" s="2"/>
      <c r="F99" s="2"/>
      <c r="G99" s="2"/>
      <c r="H99" s="2"/>
      <c r="I99" s="2"/>
      <c r="J99" s="2"/>
      <c r="K99" s="2"/>
      <c r="L99" s="2"/>
      <c r="M99" s="2"/>
      <c r="N99" s="2"/>
      <c r="O99" s="2"/>
      <c r="P99" s="2"/>
      <c r="Q99" s="2"/>
      <c r="R99" s="2"/>
      <c r="S99" s="2"/>
      <c r="T99" s="2"/>
      <c r="U99" s="2"/>
      <c r="V99" s="2"/>
      <c r="W99" s="2"/>
    </row>
    <row r="100" spans="1:23"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75" customHeight="1">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75" customHeight="1">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75" customHeight="1">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75" customHeight="1">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75" customHeight="1">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75" customHeight="1">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75" customHeight="1">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75" customHeight="1">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75" customHeight="1">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75" customHeight="1">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75" customHeight="1">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75" customHeight="1">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75" customHeight="1">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75" customHeight="1">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75" customHeight="1">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75" customHeight="1">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75" customHeight="1">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75" customHeight="1">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75" customHeight="1">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75" customHeight="1">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75" customHeight="1">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75" customHeight="1">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75" customHeight="1">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75" customHeight="1">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75" customHeight="1">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75" customHeight="1">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75" customHeight="1">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75" customHeight="1">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75" customHeight="1">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75" customHeight="1">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75" customHeight="1">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75" customHeight="1">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75" customHeight="1">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75" customHeight="1">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75" customHeight="1">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75" customHeight="1">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75" customHeight="1">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75" customHeight="1">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75" customHeight="1">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75" customHeight="1">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75" customHeight="1">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75" customHeight="1">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75" customHeight="1">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75" customHeight="1">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75" customHeight="1">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75" customHeight="1">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75" customHeight="1">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75" customHeight="1">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75" customHeight="1">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75" customHeight="1">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75" customHeight="1">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75" customHeight="1">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75" customHeight="1">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75" customHeight="1">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75" customHeight="1">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75" customHeight="1">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75" customHeight="1">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75" customHeight="1">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75" customHeight="1">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75" customHeight="1">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75" customHeight="1">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75" customHeight="1">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75" customHeight="1">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75" customHeight="1">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75" customHeight="1">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75" customHeight="1">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75" customHeight="1">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75" customHeight="1">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75" customHeight="1">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75" customHeight="1">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75" customHeight="1">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75" customHeight="1">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75" customHeight="1">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75" customHeight="1">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75" customHeight="1">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75" customHeight="1">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75" customHeight="1">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75" customHeight="1">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75" customHeight="1">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75" customHeight="1">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75" customHeight="1">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75" customHeight="1">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75" customHeight="1">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75" customHeight="1">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75" customHeight="1">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75" customHeight="1">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75" customHeight="1">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75" customHeight="1">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75" customHeight="1">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75" customHeight="1">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75" customHeight="1">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75" customHeight="1">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75" customHeight="1">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75" customHeight="1">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75" customHeight="1">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75" customHeight="1">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75" customHeight="1">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75" customHeight="1">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75" customHeight="1">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75" customHeight="1">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75" customHeight="1">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75" customHeight="1">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75" customHeight="1">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75" customHeight="1">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75" customHeight="1">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75" customHeight="1">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75" customHeight="1">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75" customHeight="1">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75" customHeight="1">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75" customHeight="1">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75" customHeight="1">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75" customHeight="1">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75" customHeight="1">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75" customHeight="1">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75" customHeight="1">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75" customHeight="1">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75" customHeight="1">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75" customHeight="1">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75" customHeight="1">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75" customHeight="1">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75" customHeight="1">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75" customHeight="1">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75" customHeight="1">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75" customHeight="1">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75" customHeight="1">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75" customHeight="1">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75" customHeight="1">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75" customHeight="1">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75" customHeight="1">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75" customHeight="1">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75" customHeight="1">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75" customHeight="1">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75" customHeight="1">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75" customHeight="1">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75" customHeight="1">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75" customHeight="1">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75" customHeight="1">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75" customHeight="1">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75" customHeight="1">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75" customHeight="1">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75" customHeight="1">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75" customHeight="1">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75" customHeight="1">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75" customHeight="1">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75" customHeight="1">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75" customHeight="1">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75" customHeight="1">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75" customHeight="1">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75" customHeight="1">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75" customHeight="1">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75" customHeight="1">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75" customHeight="1">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75" customHeight="1">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75" customHeight="1">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75" customHeight="1">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75" customHeight="1">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75" customHeight="1">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75" customHeight="1">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75" customHeight="1">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75" customHeight="1">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75" customHeight="1">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75" customHeight="1">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75" customHeight="1">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75" customHeight="1">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75" customHeight="1">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75" customHeight="1">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75" customHeight="1">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75" customHeight="1">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75" customHeight="1">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75" customHeight="1">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75" customHeight="1">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75" customHeight="1">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75" customHeight="1">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75" customHeight="1">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75" customHeight="1">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75" customHeight="1">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75" customHeight="1">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75" customHeight="1">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75" customHeight="1">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75" customHeight="1">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75" customHeight="1">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75" customHeight="1">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75" customHeight="1">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75" customHeight="1">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75" customHeight="1">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75" customHeight="1">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75" customHeight="1">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75" customHeight="1">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75" customHeight="1">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75" customHeight="1">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75" customHeight="1">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75" customHeight="1">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75" customHeight="1">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75" customHeight="1">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75" customHeight="1">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75" customHeight="1">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75" customHeight="1">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75" customHeight="1">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75" customHeight="1">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75" customHeight="1">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75" customHeight="1">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75" customHeight="1">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75" customHeight="1">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75" customHeight="1">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75" customHeight="1">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75" customHeight="1">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75" customHeight="1">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75" customHeight="1">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75" customHeight="1">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75" customHeight="1">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75" customHeight="1">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75" customHeight="1">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75" customHeight="1">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75" customHeight="1">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75" customHeight="1">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75" customHeight="1">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75" customHeight="1">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75" customHeight="1">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75" customHeight="1">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75" customHeight="1">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75" customHeight="1">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75" customHeight="1">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75" customHeight="1">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75" customHeight="1">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75" customHeight="1">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75" customHeight="1">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75" customHeight="1">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75" customHeight="1">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75" customHeight="1">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75" customHeight="1">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75" customHeight="1">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75" customHeight="1">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75" customHeight="1">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75" customHeight="1">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75" customHeight="1">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75" customHeight="1">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75" customHeight="1">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75" customHeight="1">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75" customHeight="1">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75" customHeight="1">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75" customHeight="1">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75" customHeight="1">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75" customHeight="1">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75" customHeight="1">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75" customHeight="1">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75" customHeight="1">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75" customHeight="1">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75" customHeight="1">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75" customHeight="1">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75" customHeight="1">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75" customHeight="1">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75" customHeight="1">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75" customHeight="1">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75" customHeight="1">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75" customHeight="1">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75" customHeight="1">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75" customHeight="1">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75" customHeight="1">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75" customHeight="1">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75" customHeight="1">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75" customHeight="1">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75" customHeight="1">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75" customHeight="1">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75" customHeight="1">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75" customHeight="1">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75" customHeight="1">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75" customHeight="1">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75" customHeight="1">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75" customHeight="1">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75" customHeight="1">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75" customHeight="1">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75" customHeight="1">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75" customHeight="1">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75" customHeight="1">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75" customHeight="1">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75" customHeight="1">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75" customHeight="1">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75" customHeight="1">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75" customHeight="1">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75" customHeight="1">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75" customHeight="1">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75" customHeight="1">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75" customHeight="1">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75" customHeight="1">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75" customHeight="1">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75" customHeight="1">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75" customHeight="1">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75" customHeight="1">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75" customHeight="1">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75" customHeight="1">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75" customHeight="1">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75" customHeight="1">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75" customHeight="1">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75" customHeight="1">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75" customHeight="1">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75" customHeight="1">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75" customHeight="1">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75" customHeight="1">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75" customHeight="1">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75" customHeight="1">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75" customHeight="1">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75" customHeight="1">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75" customHeight="1">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75" customHeight="1">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75" customHeight="1">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75" customHeight="1">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75" customHeight="1">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75" customHeight="1">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75" customHeight="1">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75" customHeight="1">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75" customHeight="1">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75" customHeight="1">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75" customHeight="1">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75" customHeight="1">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75" customHeight="1">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75" customHeight="1">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75" customHeight="1">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75" customHeight="1">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75" customHeight="1">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75" customHeight="1">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75" customHeight="1">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75" customHeight="1">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75" customHeight="1">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75" customHeight="1">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75" customHeight="1">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75" customHeight="1">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75" customHeight="1">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75" customHeight="1">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75" customHeight="1">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75" customHeight="1">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75" customHeight="1">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75" customHeight="1">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75" customHeight="1">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75" customHeight="1">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75" customHeight="1">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75" customHeight="1">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75" customHeight="1">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75" customHeight="1">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75" customHeight="1">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75" customHeight="1">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75" customHeight="1">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75" customHeight="1">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75" customHeight="1">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75" customHeight="1">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75" customHeight="1">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75" customHeight="1">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75" customHeight="1">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75" customHeight="1">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75" customHeight="1">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75" customHeight="1">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75" customHeight="1">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75" customHeight="1">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75" customHeight="1">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75" customHeight="1">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75" customHeight="1">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75" customHeight="1">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75" customHeight="1">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75" customHeight="1">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75" customHeight="1">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75" customHeight="1">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75" customHeight="1">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75" customHeight="1">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75" customHeight="1">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75" customHeight="1">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75" customHeight="1">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75" customHeight="1">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75" customHeight="1">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75" customHeight="1">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75" customHeight="1">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75" customHeight="1">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75" customHeight="1">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75" customHeight="1">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75" customHeight="1">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75" customHeight="1">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75" customHeight="1">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75" customHeight="1">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75" customHeight="1">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75" customHeight="1">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75" customHeight="1">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75" customHeight="1">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75" customHeight="1">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75" customHeight="1">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75" customHeight="1">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75" customHeight="1">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75" customHeight="1">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75" customHeight="1">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75" customHeight="1">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75" customHeight="1">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75" customHeight="1">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75" customHeight="1">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75" customHeight="1">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75" customHeight="1">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75" customHeight="1">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75" customHeight="1">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75" customHeight="1">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75" customHeight="1">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75" customHeight="1">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75" customHeight="1">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75" customHeight="1">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75" customHeight="1">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75" customHeight="1">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75" customHeight="1">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75" customHeight="1">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75" customHeight="1">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75" customHeight="1">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75" customHeight="1">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75" customHeight="1">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75" customHeight="1">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75" customHeight="1">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75" customHeight="1">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75" customHeight="1">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75" customHeight="1">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75" customHeight="1">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75" customHeight="1">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75" customHeight="1">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75" customHeight="1">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75" customHeight="1">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75" customHeight="1">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75" customHeight="1">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75" customHeight="1">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75" customHeight="1">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75" customHeight="1">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75" customHeight="1">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75" customHeight="1">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75" customHeight="1">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75" customHeight="1">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75" customHeight="1">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75" customHeight="1">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75" customHeight="1">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75" customHeight="1">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75" customHeight="1">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75" customHeight="1">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75" customHeight="1">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75" customHeight="1">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75" customHeight="1">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75" customHeight="1">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75" customHeight="1">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75" customHeight="1">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75" customHeight="1">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75" customHeight="1">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75" customHeight="1">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75" customHeight="1">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75" customHeight="1">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75" customHeight="1">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75" customHeight="1">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75" customHeight="1">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75" customHeight="1">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75" customHeight="1">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75" customHeight="1">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75" customHeight="1">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75" customHeight="1">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75" customHeight="1">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75" customHeight="1">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75" customHeight="1">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75" customHeight="1">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75" customHeight="1">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75" customHeight="1">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75" customHeight="1">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75" customHeight="1">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75" customHeight="1">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75" customHeight="1">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75" customHeight="1">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75" customHeight="1">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75" customHeight="1">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75" customHeight="1">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75" customHeight="1">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75" customHeight="1">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75" customHeight="1">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75" customHeight="1">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75" customHeight="1">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75" customHeight="1">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75" customHeight="1">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75" customHeight="1">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75" customHeight="1">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75" customHeight="1">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75" customHeight="1">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75" customHeight="1">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75" customHeight="1">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75" customHeight="1">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75" customHeight="1">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75" customHeight="1">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75" customHeight="1">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75" customHeight="1">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75" customHeight="1">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75" customHeight="1">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75" customHeight="1">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75" customHeight="1">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75" customHeight="1">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75" customHeight="1">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75" customHeight="1">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75" customHeight="1">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75" customHeight="1">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75" customHeight="1">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75" customHeight="1">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75" customHeight="1">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75" customHeight="1">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75" customHeight="1">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75" customHeight="1">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75" customHeight="1">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75" customHeight="1">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75" customHeight="1">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75" customHeight="1">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75" customHeight="1">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75" customHeight="1">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75" customHeight="1">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75" customHeight="1">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75" customHeight="1">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75" customHeight="1">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75" customHeight="1">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75" customHeight="1">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75" customHeight="1">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75" customHeight="1">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75" customHeight="1">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75" customHeight="1">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75" customHeight="1">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75" customHeight="1">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75" customHeight="1">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75" customHeight="1">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75" customHeight="1">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75" customHeight="1">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75" customHeight="1">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75" customHeight="1">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75" customHeight="1">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75" customHeight="1">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75" customHeight="1">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75" customHeight="1">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75" customHeight="1">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75" customHeight="1">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75" customHeight="1">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75" customHeight="1">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75" customHeight="1">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75" customHeight="1">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75" customHeight="1">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75" customHeight="1">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75" customHeight="1">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75" customHeight="1">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75" customHeight="1">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75" customHeight="1">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75" customHeight="1">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75" customHeight="1">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75" customHeight="1">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75" customHeight="1">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75" customHeight="1">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75" customHeight="1">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75" customHeight="1">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75" customHeight="1">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75" customHeight="1">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75" customHeight="1">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75" customHeight="1">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75" customHeight="1">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75" customHeight="1">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75" customHeight="1">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75" customHeight="1">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75" customHeight="1">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75" customHeight="1">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75" customHeight="1">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75" customHeight="1">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75" customHeight="1">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75" customHeight="1">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75" customHeight="1">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75" customHeight="1">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75" customHeight="1">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75" customHeight="1">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75" customHeight="1">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75" customHeight="1">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75" customHeight="1">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75" customHeight="1">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75" customHeight="1">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75" customHeight="1">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75" customHeight="1">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75" customHeight="1">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75" customHeight="1">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75" customHeight="1">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75" customHeight="1">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75" customHeight="1">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75" customHeight="1">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75" customHeight="1">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75" customHeight="1">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75" customHeight="1">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75" customHeight="1">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75" customHeight="1">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75" customHeight="1">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75" customHeight="1">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75" customHeight="1">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75" customHeight="1">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75" customHeight="1">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75" customHeight="1">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75" customHeight="1">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75" customHeight="1">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75" customHeight="1">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75" customHeight="1">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75" customHeight="1">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75" customHeight="1">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75" customHeight="1">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75" customHeight="1">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75" customHeight="1">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75" customHeight="1">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75" customHeight="1">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75" customHeight="1">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75" customHeight="1">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75" customHeight="1">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75" customHeight="1">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75" customHeight="1">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75" customHeight="1">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75" customHeight="1">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75" customHeight="1">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75" customHeight="1">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75" customHeight="1">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75" customHeight="1">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75" customHeight="1">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75" customHeight="1">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75" customHeight="1">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75" customHeight="1">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75" customHeight="1">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75" customHeight="1">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75" customHeight="1">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75" customHeight="1">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75" customHeight="1">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75" customHeight="1">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75" customHeight="1">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75" customHeight="1">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75" customHeight="1">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75" customHeight="1">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75" customHeight="1">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75" customHeight="1">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75" customHeight="1">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75" customHeight="1">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75" customHeight="1">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75" customHeight="1">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75" customHeight="1">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75" customHeight="1">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75" customHeight="1">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75" customHeight="1">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75" customHeight="1">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75" customHeight="1">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75" customHeight="1">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75" customHeight="1">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75" customHeight="1">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75" customHeight="1">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75" customHeight="1">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75" customHeight="1">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75" customHeight="1">
      <c r="A887" s="2"/>
      <c r="B887" s="2"/>
      <c r="C887" s="2"/>
      <c r="D887" s="2"/>
      <c r="E887" s="2"/>
      <c r="F887" s="2"/>
      <c r="G887" s="2"/>
      <c r="H887" s="2"/>
      <c r="I887" s="2"/>
      <c r="J887" s="2"/>
      <c r="K887" s="2"/>
      <c r="L887" s="2"/>
      <c r="M887" s="2"/>
      <c r="N887" s="2"/>
      <c r="O887" s="2"/>
      <c r="P887" s="2"/>
      <c r="Q887" s="2"/>
      <c r="R887" s="2"/>
      <c r="S887" s="2"/>
      <c r="T887" s="2"/>
      <c r="U887" s="2"/>
      <c r="V887" s="2"/>
      <c r="W887" s="2"/>
    </row>
    <row r="888" spans="1:23" ht="15.75" customHeight="1">
      <c r="A888" s="2"/>
      <c r="B888" s="2"/>
      <c r="C888" s="2"/>
      <c r="D888" s="2"/>
      <c r="E888" s="2"/>
      <c r="F888" s="2"/>
      <c r="G888" s="2"/>
      <c r="H888" s="2"/>
      <c r="I888" s="2"/>
      <c r="J888" s="2"/>
      <c r="K888" s="2"/>
      <c r="L888" s="2"/>
      <c r="M888" s="2"/>
      <c r="N888" s="2"/>
      <c r="O888" s="2"/>
      <c r="P888" s="2"/>
      <c r="Q888" s="2"/>
      <c r="R888" s="2"/>
      <c r="S888" s="2"/>
      <c r="T888" s="2"/>
      <c r="U888" s="2"/>
      <c r="V888" s="2"/>
      <c r="W888" s="2"/>
    </row>
    <row r="889" spans="1:23" ht="15.75" customHeight="1">
      <c r="A889" s="2"/>
      <c r="B889" s="2"/>
      <c r="C889" s="2"/>
      <c r="D889" s="2"/>
      <c r="E889" s="2"/>
      <c r="F889" s="2"/>
      <c r="G889" s="2"/>
      <c r="H889" s="2"/>
      <c r="I889" s="2"/>
      <c r="J889" s="2"/>
      <c r="K889" s="2"/>
      <c r="L889" s="2"/>
      <c r="M889" s="2"/>
      <c r="N889" s="2"/>
      <c r="O889" s="2"/>
      <c r="P889" s="2"/>
      <c r="Q889" s="2"/>
      <c r="R889" s="2"/>
      <c r="S889" s="2"/>
      <c r="T889" s="2"/>
      <c r="U889" s="2"/>
      <c r="V889" s="2"/>
      <c r="W889" s="2"/>
    </row>
    <row r="890" spans="1:23" ht="15.75" customHeight="1">
      <c r="A890" s="2"/>
      <c r="B890" s="2"/>
      <c r="C890" s="2"/>
      <c r="D890" s="2"/>
      <c r="E890" s="2"/>
      <c r="F890" s="2"/>
      <c r="G890" s="2"/>
      <c r="H890" s="2"/>
      <c r="I890" s="2"/>
      <c r="J890" s="2"/>
      <c r="K890" s="2"/>
      <c r="L890" s="2"/>
      <c r="M890" s="2"/>
      <c r="N890" s="2"/>
      <c r="O890" s="2"/>
      <c r="P890" s="2"/>
      <c r="Q890" s="2"/>
      <c r="R890" s="2"/>
      <c r="S890" s="2"/>
      <c r="T890" s="2"/>
      <c r="U890" s="2"/>
      <c r="V890" s="2"/>
      <c r="W890" s="2"/>
    </row>
    <row r="891" spans="1:23" ht="15.75" customHeight="1">
      <c r="A891" s="2"/>
      <c r="B891" s="2"/>
      <c r="C891" s="2"/>
      <c r="D891" s="2"/>
      <c r="E891" s="2"/>
      <c r="F891" s="2"/>
      <c r="G891" s="2"/>
      <c r="H891" s="2"/>
      <c r="I891" s="2"/>
      <c r="J891" s="2"/>
      <c r="K891" s="2"/>
      <c r="L891" s="2"/>
      <c r="M891" s="2"/>
      <c r="N891" s="2"/>
      <c r="O891" s="2"/>
      <c r="P891" s="2"/>
      <c r="Q891" s="2"/>
      <c r="R891" s="2"/>
      <c r="S891" s="2"/>
      <c r="T891" s="2"/>
      <c r="U891" s="2"/>
      <c r="V891" s="2"/>
      <c r="W891" s="2"/>
    </row>
    <row r="892" spans="1:23" ht="15.75" customHeight="1">
      <c r="A892" s="2"/>
      <c r="B892" s="2"/>
      <c r="C892" s="2"/>
      <c r="D892" s="2"/>
      <c r="E892" s="2"/>
      <c r="F892" s="2"/>
      <c r="G892" s="2"/>
      <c r="H892" s="2"/>
      <c r="I892" s="2"/>
      <c r="J892" s="2"/>
      <c r="K892" s="2"/>
      <c r="L892" s="2"/>
      <c r="M892" s="2"/>
      <c r="N892" s="2"/>
      <c r="O892" s="2"/>
      <c r="P892" s="2"/>
      <c r="Q892" s="2"/>
      <c r="R892" s="2"/>
      <c r="S892" s="2"/>
      <c r="T892" s="2"/>
      <c r="U892" s="2"/>
      <c r="V892" s="2"/>
      <c r="W892" s="2"/>
    </row>
    <row r="893" spans="1:23" ht="15.75" customHeight="1">
      <c r="A893" s="2"/>
      <c r="B893" s="2"/>
      <c r="C893" s="2"/>
      <c r="D893" s="2"/>
      <c r="E893" s="2"/>
      <c r="F893" s="2"/>
      <c r="G893" s="2"/>
      <c r="H893" s="2"/>
      <c r="I893" s="2"/>
      <c r="J893" s="2"/>
      <c r="K893" s="2"/>
      <c r="L893" s="2"/>
      <c r="M893" s="2"/>
      <c r="N893" s="2"/>
      <c r="O893" s="2"/>
      <c r="P893" s="2"/>
      <c r="Q893" s="2"/>
      <c r="R893" s="2"/>
      <c r="S893" s="2"/>
      <c r="T893" s="2"/>
      <c r="U893" s="2"/>
      <c r="V893" s="2"/>
      <c r="W893" s="2"/>
    </row>
    <row r="894" spans="1:23" ht="15.75" customHeight="1">
      <c r="A894" s="2"/>
      <c r="B894" s="2"/>
      <c r="C894" s="2"/>
      <c r="D894" s="2"/>
      <c r="E894" s="2"/>
      <c r="F894" s="2"/>
      <c r="G894" s="2"/>
      <c r="H894" s="2"/>
      <c r="I894" s="2"/>
      <c r="J894" s="2"/>
      <c r="K894" s="2"/>
      <c r="L894" s="2"/>
      <c r="M894" s="2"/>
      <c r="N894" s="2"/>
      <c r="O894" s="2"/>
      <c r="P894" s="2"/>
      <c r="Q894" s="2"/>
      <c r="R894" s="2"/>
      <c r="S894" s="2"/>
      <c r="T894" s="2"/>
      <c r="U894" s="2"/>
      <c r="V894" s="2"/>
      <c r="W894" s="2"/>
    </row>
    <row r="895" spans="1:23" ht="15.75" customHeight="1">
      <c r="A895" s="2"/>
      <c r="B895" s="2"/>
      <c r="C895" s="2"/>
      <c r="D895" s="2"/>
      <c r="E895" s="2"/>
      <c r="F895" s="2"/>
      <c r="G895" s="2"/>
      <c r="H895" s="2"/>
      <c r="I895" s="2"/>
      <c r="J895" s="2"/>
      <c r="K895" s="2"/>
      <c r="L895" s="2"/>
      <c r="M895" s="2"/>
      <c r="N895" s="2"/>
      <c r="O895" s="2"/>
      <c r="P895" s="2"/>
      <c r="Q895" s="2"/>
      <c r="R895" s="2"/>
      <c r="S895" s="2"/>
      <c r="T895" s="2"/>
      <c r="U895" s="2"/>
      <c r="V895" s="2"/>
      <c r="W895" s="2"/>
    </row>
    <row r="896" spans="1:23" ht="15.75" customHeight="1">
      <c r="A896" s="2"/>
      <c r="B896" s="2"/>
      <c r="C896" s="2"/>
      <c r="D896" s="2"/>
      <c r="E896" s="2"/>
      <c r="F896" s="2"/>
      <c r="G896" s="2"/>
      <c r="H896" s="2"/>
      <c r="I896" s="2"/>
      <c r="J896" s="2"/>
      <c r="K896" s="2"/>
      <c r="L896" s="2"/>
      <c r="M896" s="2"/>
      <c r="N896" s="2"/>
      <c r="O896" s="2"/>
      <c r="P896" s="2"/>
      <c r="Q896" s="2"/>
      <c r="R896" s="2"/>
      <c r="S896" s="2"/>
      <c r="T896" s="2"/>
      <c r="U896" s="2"/>
      <c r="V896" s="2"/>
      <c r="W896" s="2"/>
    </row>
    <row r="897" spans="1:23" ht="15.75" customHeight="1">
      <c r="A897" s="2"/>
      <c r="B897" s="2"/>
      <c r="C897" s="2"/>
      <c r="D897" s="2"/>
      <c r="E897" s="2"/>
      <c r="F897" s="2"/>
      <c r="G897" s="2"/>
      <c r="H897" s="2"/>
      <c r="I897" s="2"/>
      <c r="J897" s="2"/>
      <c r="K897" s="2"/>
      <c r="L897" s="2"/>
      <c r="M897" s="2"/>
      <c r="N897" s="2"/>
      <c r="O897" s="2"/>
      <c r="P897" s="2"/>
      <c r="Q897" s="2"/>
      <c r="R897" s="2"/>
      <c r="S897" s="2"/>
      <c r="T897" s="2"/>
      <c r="U897" s="2"/>
      <c r="V897" s="2"/>
      <c r="W897" s="2"/>
    </row>
    <row r="898" spans="1:23" ht="15.75" customHeight="1">
      <c r="A898" s="2"/>
      <c r="B898" s="2"/>
      <c r="C898" s="2"/>
      <c r="D898" s="2"/>
      <c r="E898" s="2"/>
      <c r="F898" s="2"/>
      <c r="G898" s="2"/>
      <c r="H898" s="2"/>
      <c r="I898" s="2"/>
      <c r="J898" s="2"/>
      <c r="K898" s="2"/>
      <c r="L898" s="2"/>
      <c r="M898" s="2"/>
      <c r="N898" s="2"/>
      <c r="O898" s="2"/>
      <c r="P898" s="2"/>
      <c r="Q898" s="2"/>
      <c r="R898" s="2"/>
      <c r="S898" s="2"/>
      <c r="T898" s="2"/>
      <c r="U898" s="2"/>
      <c r="V898" s="2"/>
      <c r="W898" s="2"/>
    </row>
    <row r="899" spans="1:23" ht="15.75" customHeight="1">
      <c r="A899" s="2"/>
      <c r="B899" s="2"/>
      <c r="C899" s="2"/>
      <c r="D899" s="2"/>
      <c r="E899" s="2"/>
      <c r="F899" s="2"/>
      <c r="G899" s="2"/>
      <c r="H899" s="2"/>
      <c r="I899" s="2"/>
      <c r="J899" s="2"/>
      <c r="K899" s="2"/>
      <c r="L899" s="2"/>
      <c r="M899" s="2"/>
      <c r="N899" s="2"/>
      <c r="O899" s="2"/>
      <c r="P899" s="2"/>
      <c r="Q899" s="2"/>
      <c r="R899" s="2"/>
      <c r="S899" s="2"/>
      <c r="T899" s="2"/>
      <c r="U899" s="2"/>
      <c r="V899" s="2"/>
      <c r="W899" s="2"/>
    </row>
    <row r="900" spans="1:23" ht="15.75" customHeight="1">
      <c r="A900" s="2"/>
      <c r="B900" s="2"/>
      <c r="C900" s="2"/>
      <c r="D900" s="2"/>
      <c r="E900" s="2"/>
      <c r="F900" s="2"/>
      <c r="G900" s="2"/>
      <c r="H900" s="2"/>
      <c r="I900" s="2"/>
      <c r="J900" s="2"/>
      <c r="K900" s="2"/>
      <c r="L900" s="2"/>
      <c r="M900" s="2"/>
      <c r="N900" s="2"/>
      <c r="O900" s="2"/>
      <c r="P900" s="2"/>
      <c r="Q900" s="2"/>
      <c r="R900" s="2"/>
      <c r="S900" s="2"/>
      <c r="T900" s="2"/>
      <c r="U900" s="2"/>
      <c r="V900" s="2"/>
      <c r="W900" s="2"/>
    </row>
    <row r="901" spans="1:23" ht="15.75" customHeight="1">
      <c r="A901" s="2"/>
      <c r="B901" s="2"/>
      <c r="C901" s="2"/>
      <c r="D901" s="2"/>
      <c r="E901" s="2"/>
      <c r="F901" s="2"/>
      <c r="G901" s="2"/>
      <c r="H901" s="2"/>
      <c r="I901" s="2"/>
      <c r="J901" s="2"/>
      <c r="K901" s="2"/>
      <c r="L901" s="2"/>
      <c r="M901" s="2"/>
      <c r="N901" s="2"/>
      <c r="O901" s="2"/>
      <c r="P901" s="2"/>
      <c r="Q901" s="2"/>
      <c r="R901" s="2"/>
      <c r="S901" s="2"/>
      <c r="T901" s="2"/>
      <c r="U901" s="2"/>
      <c r="V901" s="2"/>
      <c r="W901" s="2"/>
    </row>
    <row r="902" spans="1:23" ht="15.75" customHeight="1">
      <c r="A902" s="2"/>
      <c r="B902" s="2"/>
      <c r="C902" s="2"/>
      <c r="D902" s="2"/>
      <c r="E902" s="2"/>
      <c r="F902" s="2"/>
      <c r="G902" s="2"/>
      <c r="H902" s="2"/>
      <c r="I902" s="2"/>
      <c r="J902" s="2"/>
      <c r="K902" s="2"/>
      <c r="L902" s="2"/>
      <c r="M902" s="2"/>
      <c r="N902" s="2"/>
      <c r="O902" s="2"/>
      <c r="P902" s="2"/>
      <c r="Q902" s="2"/>
      <c r="R902" s="2"/>
      <c r="S902" s="2"/>
      <c r="T902" s="2"/>
      <c r="U902" s="2"/>
      <c r="V902" s="2"/>
      <c r="W902" s="2"/>
    </row>
    <row r="903" spans="1:23" ht="15.75" customHeight="1">
      <c r="A903" s="2"/>
      <c r="B903" s="2"/>
      <c r="C903" s="2"/>
      <c r="D903" s="2"/>
      <c r="E903" s="2"/>
      <c r="F903" s="2"/>
      <c r="G903" s="2"/>
      <c r="H903" s="2"/>
      <c r="I903" s="2"/>
      <c r="J903" s="2"/>
      <c r="K903" s="2"/>
      <c r="L903" s="2"/>
      <c r="M903" s="2"/>
      <c r="N903" s="2"/>
      <c r="O903" s="2"/>
      <c r="P903" s="2"/>
      <c r="Q903" s="2"/>
      <c r="R903" s="2"/>
      <c r="S903" s="2"/>
      <c r="T903" s="2"/>
      <c r="U903" s="2"/>
      <c r="V903" s="2"/>
      <c r="W903" s="2"/>
    </row>
    <row r="904" spans="1:23" ht="15.75" customHeight="1">
      <c r="A904" s="2"/>
      <c r="B904" s="2"/>
      <c r="C904" s="2"/>
      <c r="D904" s="2"/>
      <c r="E904" s="2"/>
      <c r="F904" s="2"/>
      <c r="G904" s="2"/>
      <c r="H904" s="2"/>
      <c r="I904" s="2"/>
      <c r="J904" s="2"/>
      <c r="K904" s="2"/>
      <c r="L904" s="2"/>
      <c r="M904" s="2"/>
      <c r="N904" s="2"/>
      <c r="O904" s="2"/>
      <c r="P904" s="2"/>
      <c r="Q904" s="2"/>
      <c r="R904" s="2"/>
      <c r="S904" s="2"/>
      <c r="T904" s="2"/>
      <c r="U904" s="2"/>
      <c r="V904" s="2"/>
      <c r="W904" s="2"/>
    </row>
    <row r="905" spans="1:23" ht="15.75" customHeight="1">
      <c r="A905" s="2"/>
      <c r="B905" s="2"/>
      <c r="C905" s="2"/>
      <c r="D905" s="2"/>
      <c r="E905" s="2"/>
      <c r="F905" s="2"/>
      <c r="G905" s="2"/>
      <c r="H905" s="2"/>
      <c r="I905" s="2"/>
      <c r="J905" s="2"/>
      <c r="K905" s="2"/>
      <c r="L905" s="2"/>
      <c r="M905" s="2"/>
      <c r="N905" s="2"/>
      <c r="O905" s="2"/>
      <c r="P905" s="2"/>
      <c r="Q905" s="2"/>
      <c r="R905" s="2"/>
      <c r="S905" s="2"/>
      <c r="T905" s="2"/>
      <c r="U905" s="2"/>
      <c r="V905" s="2"/>
      <c r="W905" s="2"/>
    </row>
    <row r="906" spans="1:23" ht="15.75" customHeight="1">
      <c r="A906" s="2"/>
      <c r="B906" s="2"/>
      <c r="C906" s="2"/>
      <c r="D906" s="2"/>
      <c r="E906" s="2"/>
      <c r="F906" s="2"/>
      <c r="G906" s="2"/>
      <c r="H906" s="2"/>
      <c r="I906" s="2"/>
      <c r="J906" s="2"/>
      <c r="K906" s="2"/>
      <c r="L906" s="2"/>
      <c r="M906" s="2"/>
      <c r="N906" s="2"/>
      <c r="O906" s="2"/>
      <c r="P906" s="2"/>
      <c r="Q906" s="2"/>
      <c r="R906" s="2"/>
      <c r="S906" s="2"/>
      <c r="T906" s="2"/>
      <c r="U906" s="2"/>
      <c r="V906" s="2"/>
      <c r="W906" s="2"/>
    </row>
    <row r="907" spans="1:23" ht="15.75" customHeight="1">
      <c r="A907" s="2"/>
      <c r="B907" s="2"/>
      <c r="C907" s="2"/>
      <c r="D907" s="2"/>
      <c r="E907" s="2"/>
      <c r="F907" s="2"/>
      <c r="G907" s="2"/>
      <c r="H907" s="2"/>
      <c r="I907" s="2"/>
      <c r="J907" s="2"/>
      <c r="K907" s="2"/>
      <c r="L907" s="2"/>
      <c r="M907" s="2"/>
      <c r="N907" s="2"/>
      <c r="O907" s="2"/>
      <c r="P907" s="2"/>
      <c r="Q907" s="2"/>
      <c r="R907" s="2"/>
      <c r="S907" s="2"/>
      <c r="T907" s="2"/>
      <c r="U907" s="2"/>
      <c r="V907" s="2"/>
      <c r="W907" s="2"/>
    </row>
    <row r="908" spans="1:23" ht="15.75" customHeight="1">
      <c r="A908" s="2"/>
      <c r="B908" s="2"/>
      <c r="C908" s="2"/>
      <c r="D908" s="2"/>
      <c r="E908" s="2"/>
      <c r="F908" s="2"/>
      <c r="G908" s="2"/>
      <c r="H908" s="2"/>
      <c r="I908" s="2"/>
      <c r="J908" s="2"/>
      <c r="K908" s="2"/>
      <c r="L908" s="2"/>
      <c r="M908" s="2"/>
      <c r="N908" s="2"/>
      <c r="O908" s="2"/>
      <c r="P908" s="2"/>
      <c r="Q908" s="2"/>
      <c r="R908" s="2"/>
      <c r="S908" s="2"/>
      <c r="T908" s="2"/>
      <c r="U908" s="2"/>
      <c r="V908" s="2"/>
      <c r="W908" s="2"/>
    </row>
    <row r="909" spans="1:23" ht="15.75" customHeight="1">
      <c r="A909" s="2"/>
      <c r="B909" s="2"/>
      <c r="C909" s="2"/>
      <c r="D909" s="2"/>
      <c r="E909" s="2"/>
      <c r="F909" s="2"/>
      <c r="G909" s="2"/>
      <c r="H909" s="2"/>
      <c r="I909" s="2"/>
      <c r="J909" s="2"/>
      <c r="K909" s="2"/>
      <c r="L909" s="2"/>
      <c r="M909" s="2"/>
      <c r="N909" s="2"/>
      <c r="O909" s="2"/>
      <c r="P909" s="2"/>
      <c r="Q909" s="2"/>
      <c r="R909" s="2"/>
      <c r="S909" s="2"/>
      <c r="T909" s="2"/>
      <c r="U909" s="2"/>
      <c r="V909" s="2"/>
      <c r="W909" s="2"/>
    </row>
    <row r="910" spans="1:23" ht="15.75" customHeight="1">
      <c r="A910" s="2"/>
      <c r="B910" s="2"/>
      <c r="C910" s="2"/>
      <c r="D910" s="2"/>
      <c r="E910" s="2"/>
      <c r="F910" s="2"/>
      <c r="G910" s="2"/>
      <c r="H910" s="2"/>
      <c r="I910" s="2"/>
      <c r="J910" s="2"/>
      <c r="K910" s="2"/>
      <c r="L910" s="2"/>
      <c r="M910" s="2"/>
      <c r="N910" s="2"/>
      <c r="O910" s="2"/>
      <c r="P910" s="2"/>
      <c r="Q910" s="2"/>
      <c r="R910" s="2"/>
      <c r="S910" s="2"/>
      <c r="T910" s="2"/>
      <c r="U910" s="2"/>
      <c r="V910" s="2"/>
      <c r="W910" s="2"/>
    </row>
    <row r="911" spans="1:23" ht="15.75" customHeight="1">
      <c r="A911" s="2"/>
      <c r="B911" s="2"/>
      <c r="C911" s="2"/>
      <c r="D911" s="2"/>
      <c r="E911" s="2"/>
      <c r="F911" s="2"/>
      <c r="G911" s="2"/>
      <c r="H911" s="2"/>
      <c r="I911" s="2"/>
      <c r="J911" s="2"/>
      <c r="K911" s="2"/>
      <c r="L911" s="2"/>
      <c r="M911" s="2"/>
      <c r="N911" s="2"/>
      <c r="O911" s="2"/>
      <c r="P911" s="2"/>
      <c r="Q911" s="2"/>
      <c r="R911" s="2"/>
      <c r="S911" s="2"/>
      <c r="T911" s="2"/>
      <c r="U911" s="2"/>
      <c r="V911" s="2"/>
      <c r="W911" s="2"/>
    </row>
    <row r="912" spans="1:23" ht="15.75" customHeight="1">
      <c r="A912" s="2"/>
      <c r="B912" s="2"/>
      <c r="C912" s="2"/>
      <c r="D912" s="2"/>
      <c r="E912" s="2"/>
      <c r="F912" s="2"/>
      <c r="G912" s="2"/>
      <c r="H912" s="2"/>
      <c r="I912" s="2"/>
      <c r="J912" s="2"/>
      <c r="K912" s="2"/>
      <c r="L912" s="2"/>
      <c r="M912" s="2"/>
      <c r="N912" s="2"/>
      <c r="O912" s="2"/>
      <c r="P912" s="2"/>
      <c r="Q912" s="2"/>
      <c r="R912" s="2"/>
      <c r="S912" s="2"/>
      <c r="T912" s="2"/>
      <c r="U912" s="2"/>
      <c r="V912" s="2"/>
      <c r="W912" s="2"/>
    </row>
    <row r="913" spans="1:23" ht="15.75" customHeight="1">
      <c r="A913" s="2"/>
      <c r="B913" s="2"/>
      <c r="C913" s="2"/>
      <c r="D913" s="2"/>
      <c r="E913" s="2"/>
      <c r="F913" s="2"/>
      <c r="G913" s="2"/>
      <c r="H913" s="2"/>
      <c r="I913" s="2"/>
      <c r="J913" s="2"/>
      <c r="K913" s="2"/>
      <c r="L913" s="2"/>
      <c r="M913" s="2"/>
      <c r="N913" s="2"/>
      <c r="O913" s="2"/>
      <c r="P913" s="2"/>
      <c r="Q913" s="2"/>
      <c r="R913" s="2"/>
      <c r="S913" s="2"/>
      <c r="T913" s="2"/>
      <c r="U913" s="2"/>
      <c r="V913" s="2"/>
      <c r="W913" s="2"/>
    </row>
    <row r="914" spans="1:23" ht="15.75" customHeight="1">
      <c r="A914" s="2"/>
      <c r="B914" s="2"/>
      <c r="C914" s="2"/>
      <c r="D914" s="2"/>
      <c r="E914" s="2"/>
      <c r="F914" s="2"/>
      <c r="G914" s="2"/>
      <c r="H914" s="2"/>
      <c r="I914" s="2"/>
      <c r="J914" s="2"/>
      <c r="K914" s="2"/>
      <c r="L914" s="2"/>
      <c r="M914" s="2"/>
      <c r="N914" s="2"/>
      <c r="O914" s="2"/>
      <c r="P914" s="2"/>
      <c r="Q914" s="2"/>
      <c r="R914" s="2"/>
      <c r="S914" s="2"/>
      <c r="T914" s="2"/>
      <c r="U914" s="2"/>
      <c r="V914" s="2"/>
      <c r="W914" s="2"/>
    </row>
    <row r="915" spans="1:23" ht="15.75" customHeight="1">
      <c r="A915" s="2"/>
      <c r="B915" s="2"/>
      <c r="C915" s="2"/>
      <c r="D915" s="2"/>
      <c r="E915" s="2"/>
      <c r="F915" s="2"/>
      <c r="G915" s="2"/>
      <c r="H915" s="2"/>
      <c r="I915" s="2"/>
      <c r="J915" s="2"/>
      <c r="K915" s="2"/>
      <c r="L915" s="2"/>
      <c r="M915" s="2"/>
      <c r="N915" s="2"/>
      <c r="O915" s="2"/>
      <c r="P915" s="2"/>
      <c r="Q915" s="2"/>
      <c r="R915" s="2"/>
      <c r="S915" s="2"/>
      <c r="T915" s="2"/>
      <c r="U915" s="2"/>
      <c r="V915" s="2"/>
      <c r="W915" s="2"/>
    </row>
    <row r="916" spans="1:23" ht="15.75" customHeight="1">
      <c r="A916" s="2"/>
      <c r="B916" s="2"/>
      <c r="C916" s="2"/>
      <c r="D916" s="2"/>
      <c r="E916" s="2"/>
      <c r="F916" s="2"/>
      <c r="G916" s="2"/>
      <c r="H916" s="2"/>
      <c r="I916" s="2"/>
      <c r="J916" s="2"/>
      <c r="K916" s="2"/>
      <c r="L916" s="2"/>
      <c r="M916" s="2"/>
      <c r="N916" s="2"/>
      <c r="O916" s="2"/>
      <c r="P916" s="2"/>
      <c r="Q916" s="2"/>
      <c r="R916" s="2"/>
      <c r="S916" s="2"/>
      <c r="T916" s="2"/>
      <c r="U916" s="2"/>
      <c r="V916" s="2"/>
      <c r="W916" s="2"/>
    </row>
    <row r="917" spans="1:23" ht="15.75" customHeight="1">
      <c r="A917" s="2"/>
      <c r="B917" s="2"/>
      <c r="C917" s="2"/>
      <c r="D917" s="2"/>
      <c r="E917" s="2"/>
      <c r="F917" s="2"/>
      <c r="G917" s="2"/>
      <c r="H917" s="2"/>
      <c r="I917" s="2"/>
      <c r="J917" s="2"/>
      <c r="K917" s="2"/>
      <c r="L917" s="2"/>
      <c r="M917" s="2"/>
      <c r="N917" s="2"/>
      <c r="O917" s="2"/>
      <c r="P917" s="2"/>
      <c r="Q917" s="2"/>
      <c r="R917" s="2"/>
      <c r="S917" s="2"/>
      <c r="T917" s="2"/>
      <c r="U917" s="2"/>
      <c r="V917" s="2"/>
      <c r="W917" s="2"/>
    </row>
    <row r="918" spans="1:23" ht="15.75" customHeight="1">
      <c r="A918" s="2"/>
      <c r="B918" s="2"/>
      <c r="C918" s="2"/>
      <c r="D918" s="2"/>
      <c r="E918" s="2"/>
      <c r="F918" s="2"/>
      <c r="G918" s="2"/>
      <c r="H918" s="2"/>
      <c r="I918" s="2"/>
      <c r="J918" s="2"/>
      <c r="K918" s="2"/>
      <c r="L918" s="2"/>
      <c r="M918" s="2"/>
      <c r="N918" s="2"/>
      <c r="O918" s="2"/>
      <c r="P918" s="2"/>
      <c r="Q918" s="2"/>
      <c r="R918" s="2"/>
      <c r="S918" s="2"/>
      <c r="T918" s="2"/>
      <c r="U918" s="2"/>
      <c r="V918" s="2"/>
      <c r="W918" s="2"/>
    </row>
    <row r="919" spans="1:23" ht="15.75" customHeight="1">
      <c r="A919" s="2"/>
      <c r="B919" s="2"/>
      <c r="C919" s="2"/>
      <c r="D919" s="2"/>
      <c r="E919" s="2"/>
      <c r="F919" s="2"/>
      <c r="G919" s="2"/>
      <c r="H919" s="2"/>
      <c r="I919" s="2"/>
      <c r="J919" s="2"/>
      <c r="K919" s="2"/>
      <c r="L919" s="2"/>
      <c r="M919" s="2"/>
      <c r="N919" s="2"/>
      <c r="O919" s="2"/>
      <c r="P919" s="2"/>
      <c r="Q919" s="2"/>
      <c r="R919" s="2"/>
      <c r="S919" s="2"/>
      <c r="T919" s="2"/>
      <c r="U919" s="2"/>
      <c r="V919" s="2"/>
      <c r="W919" s="2"/>
    </row>
    <row r="920" spans="1:23" ht="15.75" customHeight="1">
      <c r="A920" s="2"/>
      <c r="B920" s="2"/>
      <c r="C920" s="2"/>
      <c r="D920" s="2"/>
      <c r="E920" s="2"/>
      <c r="F920" s="2"/>
      <c r="G920" s="2"/>
      <c r="H920" s="2"/>
      <c r="I920" s="2"/>
      <c r="J920" s="2"/>
      <c r="K920" s="2"/>
      <c r="L920" s="2"/>
      <c r="M920" s="2"/>
      <c r="N920" s="2"/>
      <c r="O920" s="2"/>
      <c r="P920" s="2"/>
      <c r="Q920" s="2"/>
      <c r="R920" s="2"/>
      <c r="S920" s="2"/>
      <c r="T920" s="2"/>
      <c r="U920" s="2"/>
      <c r="V920" s="2"/>
      <c r="W920" s="2"/>
    </row>
    <row r="921" spans="1:23" ht="15.75" customHeight="1">
      <c r="A921" s="2"/>
      <c r="B921" s="2"/>
      <c r="C921" s="2"/>
      <c r="D921" s="2"/>
      <c r="E921" s="2"/>
      <c r="F921" s="2"/>
      <c r="G921" s="2"/>
      <c r="H921" s="2"/>
      <c r="I921" s="2"/>
      <c r="J921" s="2"/>
      <c r="K921" s="2"/>
      <c r="L921" s="2"/>
      <c r="M921" s="2"/>
      <c r="N921" s="2"/>
      <c r="O921" s="2"/>
      <c r="P921" s="2"/>
      <c r="Q921" s="2"/>
      <c r="R921" s="2"/>
      <c r="S921" s="2"/>
      <c r="T921" s="2"/>
      <c r="U921" s="2"/>
      <c r="V921" s="2"/>
      <c r="W921" s="2"/>
    </row>
    <row r="922" spans="1:23" ht="15.75" customHeight="1">
      <c r="A922" s="2"/>
      <c r="B922" s="2"/>
      <c r="C922" s="2"/>
      <c r="D922" s="2"/>
      <c r="E922" s="2"/>
      <c r="F922" s="2"/>
      <c r="G922" s="2"/>
      <c r="H922" s="2"/>
      <c r="I922" s="2"/>
      <c r="J922" s="2"/>
      <c r="K922" s="2"/>
      <c r="L922" s="2"/>
      <c r="M922" s="2"/>
      <c r="N922" s="2"/>
      <c r="O922" s="2"/>
      <c r="P922" s="2"/>
      <c r="Q922" s="2"/>
      <c r="R922" s="2"/>
      <c r="S922" s="2"/>
      <c r="T922" s="2"/>
      <c r="U922" s="2"/>
      <c r="V922" s="2"/>
      <c r="W922" s="2"/>
    </row>
    <row r="923" spans="1:23" ht="15.75" customHeight="1">
      <c r="A923" s="2"/>
      <c r="B923" s="2"/>
      <c r="C923" s="2"/>
      <c r="D923" s="2"/>
      <c r="E923" s="2"/>
      <c r="F923" s="2"/>
      <c r="G923" s="2"/>
      <c r="H923" s="2"/>
      <c r="I923" s="2"/>
      <c r="J923" s="2"/>
      <c r="K923" s="2"/>
      <c r="L923" s="2"/>
      <c r="M923" s="2"/>
      <c r="N923" s="2"/>
      <c r="O923" s="2"/>
      <c r="P923" s="2"/>
      <c r="Q923" s="2"/>
      <c r="R923" s="2"/>
      <c r="S923" s="2"/>
      <c r="T923" s="2"/>
      <c r="U923" s="2"/>
      <c r="V923" s="2"/>
      <c r="W923" s="2"/>
    </row>
    <row r="924" spans="1:23" ht="15.75" customHeight="1">
      <c r="A924" s="2"/>
      <c r="B924" s="2"/>
      <c r="C924" s="2"/>
      <c r="D924" s="2"/>
      <c r="E924" s="2"/>
      <c r="F924" s="2"/>
      <c r="G924" s="2"/>
      <c r="H924" s="2"/>
      <c r="I924" s="2"/>
      <c r="J924" s="2"/>
      <c r="K924" s="2"/>
      <c r="L924" s="2"/>
      <c r="M924" s="2"/>
      <c r="N924" s="2"/>
      <c r="O924" s="2"/>
      <c r="P924" s="2"/>
      <c r="Q924" s="2"/>
      <c r="R924" s="2"/>
      <c r="S924" s="2"/>
      <c r="T924" s="2"/>
      <c r="U924" s="2"/>
      <c r="V924" s="2"/>
      <c r="W924" s="2"/>
    </row>
    <row r="925" spans="1:23" ht="15.75" customHeight="1">
      <c r="A925" s="2"/>
      <c r="B925" s="2"/>
      <c r="C925" s="2"/>
      <c r="D925" s="2"/>
      <c r="E925" s="2"/>
      <c r="F925" s="2"/>
      <c r="G925" s="2"/>
      <c r="H925" s="2"/>
      <c r="I925" s="2"/>
      <c r="J925" s="2"/>
      <c r="K925" s="2"/>
      <c r="L925" s="2"/>
      <c r="M925" s="2"/>
      <c r="N925" s="2"/>
      <c r="O925" s="2"/>
      <c r="P925" s="2"/>
      <c r="Q925" s="2"/>
      <c r="R925" s="2"/>
      <c r="S925" s="2"/>
      <c r="T925" s="2"/>
      <c r="U925" s="2"/>
      <c r="V925" s="2"/>
      <c r="W925" s="2"/>
    </row>
    <row r="926" spans="1:23" ht="15.75" customHeight="1">
      <c r="A926" s="2"/>
      <c r="B926" s="2"/>
      <c r="C926" s="2"/>
      <c r="D926" s="2"/>
      <c r="E926" s="2"/>
      <c r="F926" s="2"/>
      <c r="G926" s="2"/>
      <c r="H926" s="2"/>
      <c r="I926" s="2"/>
      <c r="J926" s="2"/>
      <c r="K926" s="2"/>
      <c r="L926" s="2"/>
      <c r="M926" s="2"/>
      <c r="N926" s="2"/>
      <c r="O926" s="2"/>
      <c r="P926" s="2"/>
      <c r="Q926" s="2"/>
      <c r="R926" s="2"/>
      <c r="S926" s="2"/>
      <c r="T926" s="2"/>
      <c r="U926" s="2"/>
      <c r="V926" s="2"/>
      <c r="W926" s="2"/>
    </row>
    <row r="927" spans="1:23" ht="15.75" customHeight="1">
      <c r="A927" s="2"/>
      <c r="B927" s="2"/>
      <c r="C927" s="2"/>
      <c r="D927" s="2"/>
      <c r="E927" s="2"/>
      <c r="F927" s="2"/>
      <c r="G927" s="2"/>
      <c r="H927" s="2"/>
      <c r="I927" s="2"/>
      <c r="J927" s="2"/>
      <c r="K927" s="2"/>
      <c r="L927" s="2"/>
      <c r="M927" s="2"/>
      <c r="N927" s="2"/>
      <c r="O927" s="2"/>
      <c r="P927" s="2"/>
      <c r="Q927" s="2"/>
      <c r="R927" s="2"/>
      <c r="S927" s="2"/>
      <c r="T927" s="2"/>
      <c r="U927" s="2"/>
      <c r="V927" s="2"/>
      <c r="W927" s="2"/>
    </row>
    <row r="928" spans="1:23" ht="15.75" customHeight="1">
      <c r="A928" s="2"/>
      <c r="B928" s="2"/>
      <c r="C928" s="2"/>
      <c r="D928" s="2"/>
      <c r="E928" s="2"/>
      <c r="F928" s="2"/>
      <c r="G928" s="2"/>
      <c r="H928" s="2"/>
      <c r="I928" s="2"/>
      <c r="J928" s="2"/>
      <c r="K928" s="2"/>
      <c r="L928" s="2"/>
      <c r="M928" s="2"/>
      <c r="N928" s="2"/>
      <c r="O928" s="2"/>
      <c r="P928" s="2"/>
      <c r="Q928" s="2"/>
      <c r="R928" s="2"/>
      <c r="S928" s="2"/>
      <c r="T928" s="2"/>
      <c r="U928" s="2"/>
      <c r="V928" s="2"/>
      <c r="W928" s="2"/>
    </row>
    <row r="929" spans="1:23" ht="15.75" customHeight="1">
      <c r="A929" s="2"/>
      <c r="B929" s="2"/>
      <c r="C929" s="2"/>
      <c r="D929" s="2"/>
      <c r="E929" s="2"/>
      <c r="F929" s="2"/>
      <c r="G929" s="2"/>
      <c r="H929" s="2"/>
      <c r="I929" s="2"/>
      <c r="J929" s="2"/>
      <c r="K929" s="2"/>
      <c r="L929" s="2"/>
      <c r="M929" s="2"/>
      <c r="N929" s="2"/>
      <c r="O929" s="2"/>
      <c r="P929" s="2"/>
      <c r="Q929" s="2"/>
      <c r="R929" s="2"/>
      <c r="S929" s="2"/>
      <c r="T929" s="2"/>
      <c r="U929" s="2"/>
      <c r="V929" s="2"/>
      <c r="W929" s="2"/>
    </row>
    <row r="930" spans="1:23" ht="15.75" customHeight="1">
      <c r="A930" s="2"/>
      <c r="B930" s="2"/>
      <c r="C930" s="2"/>
      <c r="D930" s="2"/>
      <c r="E930" s="2"/>
      <c r="F930" s="2"/>
      <c r="G930" s="2"/>
      <c r="H930" s="2"/>
      <c r="I930" s="2"/>
      <c r="J930" s="2"/>
      <c r="K930" s="2"/>
      <c r="L930" s="2"/>
      <c r="M930" s="2"/>
      <c r="N930" s="2"/>
      <c r="O930" s="2"/>
      <c r="P930" s="2"/>
      <c r="Q930" s="2"/>
      <c r="R930" s="2"/>
      <c r="S930" s="2"/>
      <c r="T930" s="2"/>
      <c r="U930" s="2"/>
      <c r="V930" s="2"/>
      <c r="W930" s="2"/>
    </row>
    <row r="931" spans="1:23" ht="15.75" customHeight="1">
      <c r="A931" s="2"/>
      <c r="B931" s="2"/>
      <c r="C931" s="2"/>
      <c r="D931" s="2"/>
      <c r="E931" s="2"/>
      <c r="F931" s="2"/>
      <c r="G931" s="2"/>
      <c r="H931" s="2"/>
      <c r="I931" s="2"/>
      <c r="J931" s="2"/>
      <c r="K931" s="2"/>
      <c r="L931" s="2"/>
      <c r="M931" s="2"/>
      <c r="N931" s="2"/>
      <c r="O931" s="2"/>
      <c r="P931" s="2"/>
      <c r="Q931" s="2"/>
      <c r="R931" s="2"/>
      <c r="S931" s="2"/>
      <c r="T931" s="2"/>
      <c r="U931" s="2"/>
      <c r="V931" s="2"/>
      <c r="W931" s="2"/>
    </row>
    <row r="932" spans="1:23" ht="15.75" customHeight="1">
      <c r="A932" s="2"/>
      <c r="B932" s="2"/>
      <c r="C932" s="2"/>
      <c r="D932" s="2"/>
      <c r="E932" s="2"/>
      <c r="F932" s="2"/>
      <c r="G932" s="2"/>
      <c r="H932" s="2"/>
      <c r="I932" s="2"/>
      <c r="J932" s="2"/>
      <c r="K932" s="2"/>
      <c r="L932" s="2"/>
      <c r="M932" s="2"/>
      <c r="N932" s="2"/>
      <c r="O932" s="2"/>
      <c r="P932" s="2"/>
      <c r="Q932" s="2"/>
      <c r="R932" s="2"/>
      <c r="S932" s="2"/>
      <c r="T932" s="2"/>
      <c r="U932" s="2"/>
      <c r="V932" s="2"/>
      <c r="W932" s="2"/>
    </row>
    <row r="933" spans="1:23" ht="15.75" customHeight="1">
      <c r="A933" s="2"/>
      <c r="B933" s="2"/>
      <c r="C933" s="2"/>
      <c r="D933" s="2"/>
      <c r="E933" s="2"/>
      <c r="F933" s="2"/>
      <c r="G933" s="2"/>
      <c r="H933" s="2"/>
      <c r="I933" s="2"/>
      <c r="J933" s="2"/>
      <c r="K933" s="2"/>
      <c r="L933" s="2"/>
      <c r="M933" s="2"/>
      <c r="N933" s="2"/>
      <c r="O933" s="2"/>
      <c r="P933" s="2"/>
      <c r="Q933" s="2"/>
      <c r="R933" s="2"/>
      <c r="S933" s="2"/>
      <c r="T933" s="2"/>
      <c r="U933" s="2"/>
      <c r="V933" s="2"/>
      <c r="W933" s="2"/>
    </row>
    <row r="934" spans="1:23" ht="15.75" customHeight="1">
      <c r="A934" s="2"/>
      <c r="B934" s="2"/>
      <c r="C934" s="2"/>
      <c r="D934" s="2"/>
      <c r="E934" s="2"/>
      <c r="F934" s="2"/>
      <c r="G934" s="2"/>
      <c r="H934" s="2"/>
      <c r="I934" s="2"/>
      <c r="J934" s="2"/>
      <c r="K934" s="2"/>
      <c r="L934" s="2"/>
      <c r="M934" s="2"/>
      <c r="N934" s="2"/>
      <c r="O934" s="2"/>
      <c r="P934" s="2"/>
      <c r="Q934" s="2"/>
      <c r="R934" s="2"/>
      <c r="S934" s="2"/>
      <c r="T934" s="2"/>
      <c r="U934" s="2"/>
      <c r="V934" s="2"/>
      <c r="W934" s="2"/>
    </row>
    <row r="935" spans="1:23" ht="15.75" customHeight="1">
      <c r="A935" s="2"/>
      <c r="B935" s="2"/>
      <c r="C935" s="2"/>
      <c r="D935" s="2"/>
      <c r="E935" s="2"/>
      <c r="F935" s="2"/>
      <c r="G935" s="2"/>
      <c r="H935" s="2"/>
      <c r="I935" s="2"/>
      <c r="J935" s="2"/>
      <c r="K935" s="2"/>
      <c r="L935" s="2"/>
      <c r="M935" s="2"/>
      <c r="N935" s="2"/>
      <c r="O935" s="2"/>
      <c r="P935" s="2"/>
      <c r="Q935" s="2"/>
      <c r="R935" s="2"/>
      <c r="S935" s="2"/>
      <c r="T935" s="2"/>
      <c r="U935" s="2"/>
      <c r="V935" s="2"/>
      <c r="W935" s="2"/>
    </row>
    <row r="936" spans="1:23" ht="15.75" customHeight="1">
      <c r="A936" s="2"/>
      <c r="B936" s="2"/>
      <c r="C936" s="2"/>
      <c r="D936" s="2"/>
      <c r="E936" s="2"/>
      <c r="F936" s="2"/>
      <c r="G936" s="2"/>
      <c r="H936" s="2"/>
      <c r="I936" s="2"/>
      <c r="J936" s="2"/>
      <c r="K936" s="2"/>
      <c r="L936" s="2"/>
      <c r="M936" s="2"/>
      <c r="N936" s="2"/>
      <c r="O936" s="2"/>
      <c r="P936" s="2"/>
      <c r="Q936" s="2"/>
      <c r="R936" s="2"/>
      <c r="S936" s="2"/>
      <c r="T936" s="2"/>
      <c r="U936" s="2"/>
      <c r="V936" s="2"/>
      <c r="W936" s="2"/>
    </row>
    <row r="937" spans="1:23" ht="15.75" customHeight="1">
      <c r="A937" s="2"/>
      <c r="B937" s="2"/>
      <c r="C937" s="2"/>
      <c r="D937" s="2"/>
      <c r="E937" s="2"/>
      <c r="F937" s="2"/>
      <c r="G937" s="2"/>
      <c r="H937" s="2"/>
      <c r="I937" s="2"/>
      <c r="J937" s="2"/>
      <c r="K937" s="2"/>
      <c r="L937" s="2"/>
      <c r="M937" s="2"/>
      <c r="N937" s="2"/>
      <c r="O937" s="2"/>
      <c r="P937" s="2"/>
      <c r="Q937" s="2"/>
      <c r="R937" s="2"/>
      <c r="S937" s="2"/>
      <c r="T937" s="2"/>
      <c r="U937" s="2"/>
      <c r="V937" s="2"/>
      <c r="W937" s="2"/>
    </row>
    <row r="938" spans="1:23" ht="15.75" customHeight="1">
      <c r="A938" s="2"/>
      <c r="B938" s="2"/>
      <c r="C938" s="2"/>
      <c r="D938" s="2"/>
      <c r="E938" s="2"/>
      <c r="F938" s="2"/>
      <c r="G938" s="2"/>
      <c r="H938" s="2"/>
      <c r="I938" s="2"/>
      <c r="J938" s="2"/>
      <c r="K938" s="2"/>
      <c r="L938" s="2"/>
      <c r="M938" s="2"/>
      <c r="N938" s="2"/>
      <c r="O938" s="2"/>
      <c r="P938" s="2"/>
      <c r="Q938" s="2"/>
      <c r="R938" s="2"/>
      <c r="S938" s="2"/>
      <c r="T938" s="2"/>
      <c r="U938" s="2"/>
      <c r="V938" s="2"/>
      <c r="W938" s="2"/>
    </row>
    <row r="939" spans="1:23" ht="15.75" customHeight="1">
      <c r="A939" s="2"/>
      <c r="B939" s="2"/>
      <c r="C939" s="2"/>
      <c r="D939" s="2"/>
      <c r="E939" s="2"/>
      <c r="F939" s="2"/>
      <c r="G939" s="2"/>
      <c r="H939" s="2"/>
      <c r="I939" s="2"/>
      <c r="J939" s="2"/>
      <c r="K939" s="2"/>
      <c r="L939" s="2"/>
      <c r="M939" s="2"/>
      <c r="N939" s="2"/>
      <c r="O939" s="2"/>
      <c r="P939" s="2"/>
      <c r="Q939" s="2"/>
      <c r="R939" s="2"/>
      <c r="S939" s="2"/>
      <c r="T939" s="2"/>
      <c r="U939" s="2"/>
      <c r="V939" s="2"/>
      <c r="W939" s="2"/>
    </row>
    <row r="940" spans="1:23" ht="15.75" customHeight="1">
      <c r="A940" s="2"/>
      <c r="B940" s="2"/>
      <c r="C940" s="2"/>
      <c r="D940" s="2"/>
      <c r="E940" s="2"/>
      <c r="F940" s="2"/>
      <c r="G940" s="2"/>
      <c r="H940" s="2"/>
      <c r="I940" s="2"/>
      <c r="J940" s="2"/>
      <c r="K940" s="2"/>
      <c r="L940" s="2"/>
      <c r="M940" s="2"/>
      <c r="N940" s="2"/>
      <c r="O940" s="2"/>
      <c r="P940" s="2"/>
      <c r="Q940" s="2"/>
      <c r="R940" s="2"/>
      <c r="S940" s="2"/>
      <c r="T940" s="2"/>
      <c r="U940" s="2"/>
      <c r="V940" s="2"/>
      <c r="W940" s="2"/>
    </row>
    <row r="941" spans="1:23" ht="15.75" customHeight="1">
      <c r="A941" s="2"/>
      <c r="B941" s="2"/>
      <c r="C941" s="2"/>
      <c r="D941" s="2"/>
      <c r="E941" s="2"/>
      <c r="F941" s="2"/>
      <c r="G941" s="2"/>
      <c r="H941" s="2"/>
      <c r="I941" s="2"/>
      <c r="J941" s="2"/>
      <c r="K941" s="2"/>
      <c r="L941" s="2"/>
      <c r="M941" s="2"/>
      <c r="N941" s="2"/>
      <c r="O941" s="2"/>
      <c r="P941" s="2"/>
      <c r="Q941" s="2"/>
      <c r="R941" s="2"/>
      <c r="S941" s="2"/>
      <c r="T941" s="2"/>
      <c r="U941" s="2"/>
      <c r="V941" s="2"/>
      <c r="W941" s="2"/>
    </row>
    <row r="942" spans="1:23" ht="15.75" customHeight="1">
      <c r="A942" s="2"/>
      <c r="B942" s="2"/>
      <c r="C942" s="2"/>
      <c r="D942" s="2"/>
      <c r="E942" s="2"/>
      <c r="F942" s="2"/>
      <c r="G942" s="2"/>
      <c r="H942" s="2"/>
      <c r="I942" s="2"/>
      <c r="J942" s="2"/>
      <c r="K942" s="2"/>
      <c r="L942" s="2"/>
      <c r="M942" s="2"/>
      <c r="N942" s="2"/>
      <c r="O942" s="2"/>
      <c r="P942" s="2"/>
      <c r="Q942" s="2"/>
      <c r="R942" s="2"/>
      <c r="S942" s="2"/>
      <c r="T942" s="2"/>
      <c r="U942" s="2"/>
      <c r="V942" s="2"/>
      <c r="W942" s="2"/>
    </row>
    <row r="943" spans="1:23" ht="15.75" customHeight="1">
      <c r="A943" s="2"/>
      <c r="B943" s="2"/>
      <c r="C943" s="2"/>
      <c r="D943" s="2"/>
      <c r="E943" s="2"/>
      <c r="F943" s="2"/>
      <c r="G943" s="2"/>
      <c r="H943" s="2"/>
      <c r="I943" s="2"/>
      <c r="J943" s="2"/>
      <c r="K943" s="2"/>
      <c r="L943" s="2"/>
      <c r="M943" s="2"/>
      <c r="N943" s="2"/>
      <c r="O943" s="2"/>
      <c r="P943" s="2"/>
      <c r="Q943" s="2"/>
      <c r="R943" s="2"/>
      <c r="S943" s="2"/>
      <c r="T943" s="2"/>
      <c r="U943" s="2"/>
      <c r="V943" s="2"/>
      <c r="W943" s="2"/>
    </row>
    <row r="944" spans="1:23" ht="15.75" customHeight="1">
      <c r="A944" s="2"/>
      <c r="B944" s="2"/>
      <c r="C944" s="2"/>
      <c r="D944" s="2"/>
      <c r="E944" s="2"/>
      <c r="F944" s="2"/>
      <c r="G944" s="2"/>
      <c r="H944" s="2"/>
      <c r="I944" s="2"/>
      <c r="J944" s="2"/>
      <c r="K944" s="2"/>
      <c r="L944" s="2"/>
      <c r="M944" s="2"/>
      <c r="N944" s="2"/>
      <c r="O944" s="2"/>
      <c r="P944" s="2"/>
      <c r="Q944" s="2"/>
      <c r="R944" s="2"/>
      <c r="S944" s="2"/>
      <c r="T944" s="2"/>
      <c r="U944" s="2"/>
      <c r="V944" s="2"/>
      <c r="W944" s="2"/>
    </row>
    <row r="945" spans="1:23" ht="15.75" customHeight="1">
      <c r="A945" s="2"/>
      <c r="B945" s="2"/>
      <c r="C945" s="2"/>
      <c r="D945" s="2"/>
      <c r="E945" s="2"/>
      <c r="F945" s="2"/>
      <c r="G945" s="2"/>
      <c r="H945" s="2"/>
      <c r="I945" s="2"/>
      <c r="J945" s="2"/>
      <c r="K945" s="2"/>
      <c r="L945" s="2"/>
      <c r="M945" s="2"/>
      <c r="N945" s="2"/>
      <c r="O945" s="2"/>
      <c r="P945" s="2"/>
      <c r="Q945" s="2"/>
      <c r="R945" s="2"/>
      <c r="S945" s="2"/>
      <c r="T945" s="2"/>
      <c r="U945" s="2"/>
      <c r="V945" s="2"/>
      <c r="W945" s="2"/>
    </row>
    <row r="946" spans="1:23" ht="15.75" customHeight="1">
      <c r="A946" s="2"/>
      <c r="B946" s="2"/>
      <c r="C946" s="2"/>
      <c r="D946" s="2"/>
      <c r="E946" s="2"/>
      <c r="F946" s="2"/>
      <c r="G946" s="2"/>
      <c r="H946" s="2"/>
      <c r="I946" s="2"/>
      <c r="J946" s="2"/>
      <c r="K946" s="2"/>
      <c r="L946" s="2"/>
      <c r="M946" s="2"/>
      <c r="N946" s="2"/>
      <c r="O946" s="2"/>
      <c r="P946" s="2"/>
      <c r="Q946" s="2"/>
      <c r="R946" s="2"/>
      <c r="S946" s="2"/>
      <c r="T946" s="2"/>
      <c r="U946" s="2"/>
      <c r="V946" s="2"/>
      <c r="W946" s="2"/>
    </row>
    <row r="947" spans="1:23" ht="15.75" customHeight="1">
      <c r="A947" s="2"/>
      <c r="B947" s="2"/>
      <c r="C947" s="2"/>
      <c r="D947" s="2"/>
      <c r="E947" s="2"/>
      <c r="F947" s="2"/>
      <c r="G947" s="2"/>
      <c r="H947" s="2"/>
      <c r="I947" s="2"/>
      <c r="J947" s="2"/>
      <c r="K947" s="2"/>
      <c r="L947" s="2"/>
      <c r="M947" s="2"/>
      <c r="N947" s="2"/>
      <c r="O947" s="2"/>
      <c r="P947" s="2"/>
      <c r="Q947" s="2"/>
      <c r="R947" s="2"/>
      <c r="S947" s="2"/>
      <c r="T947" s="2"/>
      <c r="U947" s="2"/>
      <c r="V947" s="2"/>
      <c r="W947" s="2"/>
    </row>
    <row r="948" spans="1:23" ht="15.75" customHeight="1">
      <c r="A948" s="2"/>
      <c r="B948" s="2"/>
      <c r="C948" s="2"/>
      <c r="D948" s="2"/>
      <c r="E948" s="2"/>
      <c r="F948" s="2"/>
      <c r="G948" s="2"/>
      <c r="H948" s="2"/>
      <c r="I948" s="2"/>
      <c r="J948" s="2"/>
      <c r="K948" s="2"/>
      <c r="L948" s="2"/>
      <c r="M948" s="2"/>
      <c r="N948" s="2"/>
      <c r="O948" s="2"/>
      <c r="P948" s="2"/>
      <c r="Q948" s="2"/>
      <c r="R948" s="2"/>
      <c r="S948" s="2"/>
      <c r="T948" s="2"/>
      <c r="U948" s="2"/>
      <c r="V948" s="2"/>
      <c r="W948" s="2"/>
    </row>
    <row r="949" spans="1:23" ht="15.75" customHeight="1">
      <c r="A949" s="2"/>
      <c r="B949" s="2"/>
      <c r="C949" s="2"/>
      <c r="D949" s="2"/>
      <c r="E949" s="2"/>
      <c r="F949" s="2"/>
      <c r="G949" s="2"/>
      <c r="H949" s="2"/>
      <c r="I949" s="2"/>
      <c r="J949" s="2"/>
      <c r="K949" s="2"/>
      <c r="L949" s="2"/>
      <c r="M949" s="2"/>
      <c r="N949" s="2"/>
      <c r="O949" s="2"/>
      <c r="P949" s="2"/>
      <c r="Q949" s="2"/>
      <c r="R949" s="2"/>
      <c r="S949" s="2"/>
      <c r="T949" s="2"/>
      <c r="U949" s="2"/>
      <c r="V949" s="2"/>
      <c r="W949" s="2"/>
    </row>
    <row r="950" spans="1:23" ht="15.75" customHeight="1">
      <c r="A950" s="2"/>
      <c r="B950" s="2"/>
      <c r="C950" s="2"/>
      <c r="D950" s="2"/>
      <c r="E950" s="2"/>
      <c r="F950" s="2"/>
      <c r="G950" s="2"/>
      <c r="H950" s="2"/>
      <c r="I950" s="2"/>
      <c r="J950" s="2"/>
      <c r="K950" s="2"/>
      <c r="L950" s="2"/>
      <c r="M950" s="2"/>
      <c r="N950" s="2"/>
      <c r="O950" s="2"/>
      <c r="P950" s="2"/>
      <c r="Q950" s="2"/>
      <c r="R950" s="2"/>
      <c r="S950" s="2"/>
      <c r="T950" s="2"/>
      <c r="U950" s="2"/>
      <c r="V950" s="2"/>
      <c r="W950" s="2"/>
    </row>
    <row r="951" spans="1:23" ht="15.75" customHeight="1">
      <c r="A951" s="2"/>
      <c r="B951" s="2"/>
      <c r="C951" s="2"/>
      <c r="D951" s="2"/>
      <c r="E951" s="2"/>
      <c r="F951" s="2"/>
      <c r="G951" s="2"/>
      <c r="H951" s="2"/>
      <c r="I951" s="2"/>
      <c r="J951" s="2"/>
      <c r="K951" s="2"/>
      <c r="L951" s="2"/>
      <c r="M951" s="2"/>
      <c r="N951" s="2"/>
      <c r="O951" s="2"/>
      <c r="P951" s="2"/>
      <c r="Q951" s="2"/>
      <c r="R951" s="2"/>
      <c r="S951" s="2"/>
      <c r="T951" s="2"/>
      <c r="U951" s="2"/>
      <c r="V951" s="2"/>
      <c r="W951" s="2"/>
    </row>
    <row r="952" spans="1:23" ht="15.75" customHeight="1">
      <c r="A952" s="2"/>
      <c r="B952" s="2"/>
      <c r="C952" s="2"/>
      <c r="D952" s="2"/>
      <c r="E952" s="2"/>
      <c r="F952" s="2"/>
      <c r="G952" s="2"/>
      <c r="H952" s="2"/>
      <c r="I952" s="2"/>
      <c r="J952" s="2"/>
      <c r="K952" s="2"/>
      <c r="L952" s="2"/>
      <c r="M952" s="2"/>
      <c r="N952" s="2"/>
      <c r="O952" s="2"/>
      <c r="P952" s="2"/>
      <c r="Q952" s="2"/>
      <c r="R952" s="2"/>
      <c r="S952" s="2"/>
      <c r="T952" s="2"/>
      <c r="U952" s="2"/>
      <c r="V952" s="2"/>
      <c r="W952" s="2"/>
    </row>
    <row r="953" spans="1:23" ht="15.75" customHeight="1">
      <c r="A953" s="2"/>
      <c r="B953" s="2"/>
      <c r="C953" s="2"/>
      <c r="D953" s="2"/>
      <c r="E953" s="2"/>
      <c r="F953" s="2"/>
      <c r="G953" s="2"/>
      <c r="H953" s="2"/>
      <c r="I953" s="2"/>
      <c r="J953" s="2"/>
      <c r="K953" s="2"/>
      <c r="L953" s="2"/>
      <c r="M953" s="2"/>
      <c r="N953" s="2"/>
      <c r="O953" s="2"/>
      <c r="P953" s="2"/>
      <c r="Q953" s="2"/>
      <c r="R953" s="2"/>
      <c r="S953" s="2"/>
      <c r="T953" s="2"/>
      <c r="U953" s="2"/>
      <c r="V953" s="2"/>
      <c r="W953" s="2"/>
    </row>
    <row r="954" spans="1:23" ht="15.75" customHeight="1">
      <c r="A954" s="2"/>
      <c r="B954" s="2"/>
      <c r="C954" s="2"/>
      <c r="D954" s="2"/>
      <c r="E954" s="2"/>
      <c r="F954" s="2"/>
      <c r="G954" s="2"/>
      <c r="H954" s="2"/>
      <c r="I954" s="2"/>
      <c r="J954" s="2"/>
      <c r="K954" s="2"/>
      <c r="L954" s="2"/>
      <c r="M954" s="2"/>
      <c r="N954" s="2"/>
      <c r="O954" s="2"/>
      <c r="P954" s="2"/>
      <c r="Q954" s="2"/>
      <c r="R954" s="2"/>
      <c r="S954" s="2"/>
      <c r="T954" s="2"/>
      <c r="U954" s="2"/>
      <c r="V954" s="2"/>
      <c r="W954" s="2"/>
    </row>
    <row r="955" spans="1:23" ht="15.75" customHeight="1">
      <c r="A955" s="2"/>
      <c r="B955" s="2"/>
      <c r="C955" s="2"/>
      <c r="D955" s="2"/>
      <c r="E955" s="2"/>
      <c r="F955" s="2"/>
      <c r="G955" s="2"/>
      <c r="H955" s="2"/>
      <c r="I955" s="2"/>
      <c r="J955" s="2"/>
      <c r="K955" s="2"/>
      <c r="L955" s="2"/>
      <c r="M955" s="2"/>
      <c r="N955" s="2"/>
      <c r="O955" s="2"/>
      <c r="P955" s="2"/>
      <c r="Q955" s="2"/>
      <c r="R955" s="2"/>
      <c r="S955" s="2"/>
      <c r="T955" s="2"/>
      <c r="U955" s="2"/>
      <c r="V955" s="2"/>
      <c r="W955" s="2"/>
    </row>
    <row r="956" spans="1:23" ht="15.75" customHeight="1">
      <c r="A956" s="2"/>
      <c r="B956" s="2"/>
      <c r="C956" s="2"/>
      <c r="D956" s="2"/>
      <c r="E956" s="2"/>
      <c r="F956" s="2"/>
      <c r="G956" s="2"/>
      <c r="H956" s="2"/>
      <c r="I956" s="2"/>
      <c r="J956" s="2"/>
      <c r="K956" s="2"/>
      <c r="L956" s="2"/>
      <c r="M956" s="2"/>
      <c r="N956" s="2"/>
      <c r="O956" s="2"/>
      <c r="P956" s="2"/>
      <c r="Q956" s="2"/>
      <c r="R956" s="2"/>
      <c r="S956" s="2"/>
      <c r="T956" s="2"/>
      <c r="U956" s="2"/>
      <c r="V956" s="2"/>
      <c r="W956" s="2"/>
    </row>
    <row r="957" spans="1:23" ht="15.75" customHeight="1">
      <c r="A957" s="2"/>
      <c r="B957" s="2"/>
      <c r="C957" s="2"/>
      <c r="D957" s="2"/>
      <c r="E957" s="2"/>
      <c r="F957" s="2"/>
      <c r="G957" s="2"/>
      <c r="H957" s="2"/>
      <c r="I957" s="2"/>
      <c r="J957" s="2"/>
      <c r="K957" s="2"/>
      <c r="L957" s="2"/>
      <c r="M957" s="2"/>
      <c r="N957" s="2"/>
      <c r="O957" s="2"/>
      <c r="P957" s="2"/>
      <c r="Q957" s="2"/>
      <c r="R957" s="2"/>
      <c r="S957" s="2"/>
      <c r="T957" s="2"/>
      <c r="U957" s="2"/>
      <c r="V957" s="2"/>
      <c r="W957" s="2"/>
    </row>
    <row r="958" spans="1:23" ht="15.75" customHeight="1">
      <c r="A958" s="2"/>
      <c r="B958" s="2"/>
      <c r="C958" s="2"/>
      <c r="D958" s="2"/>
      <c r="E958" s="2"/>
      <c r="F958" s="2"/>
      <c r="G958" s="2"/>
      <c r="H958" s="2"/>
      <c r="I958" s="2"/>
      <c r="J958" s="2"/>
      <c r="K958" s="2"/>
      <c r="L958" s="2"/>
      <c r="M958" s="2"/>
      <c r="N958" s="2"/>
      <c r="O958" s="2"/>
      <c r="P958" s="2"/>
      <c r="Q958" s="2"/>
      <c r="R958" s="2"/>
      <c r="S958" s="2"/>
      <c r="T958" s="2"/>
      <c r="U958" s="2"/>
      <c r="V958" s="2"/>
      <c r="W958" s="2"/>
    </row>
    <row r="959" spans="1:23" ht="15.75" customHeight="1">
      <c r="A959" s="2"/>
      <c r="B959" s="2"/>
      <c r="C959" s="2"/>
      <c r="D959" s="2"/>
      <c r="E959" s="2"/>
      <c r="F959" s="2"/>
      <c r="G959" s="2"/>
      <c r="H959" s="2"/>
      <c r="I959" s="2"/>
      <c r="J959" s="2"/>
      <c r="K959" s="2"/>
      <c r="L959" s="2"/>
      <c r="M959" s="2"/>
      <c r="N959" s="2"/>
      <c r="O959" s="2"/>
      <c r="P959" s="2"/>
      <c r="Q959" s="2"/>
      <c r="R959" s="2"/>
      <c r="S959" s="2"/>
      <c r="T959" s="2"/>
      <c r="U959" s="2"/>
      <c r="V959" s="2"/>
      <c r="W959" s="2"/>
    </row>
    <row r="960" spans="1:23" ht="15.75" customHeight="1">
      <c r="A960" s="2"/>
      <c r="B960" s="2"/>
      <c r="C960" s="2"/>
      <c r="D960" s="2"/>
      <c r="E960" s="2"/>
      <c r="F960" s="2"/>
      <c r="G960" s="2"/>
      <c r="H960" s="2"/>
      <c r="I960" s="2"/>
      <c r="J960" s="2"/>
      <c r="K960" s="2"/>
      <c r="L960" s="2"/>
      <c r="M960" s="2"/>
      <c r="N960" s="2"/>
      <c r="O960" s="2"/>
      <c r="P960" s="2"/>
      <c r="Q960" s="2"/>
      <c r="R960" s="2"/>
      <c r="S960" s="2"/>
      <c r="T960" s="2"/>
      <c r="U960" s="2"/>
      <c r="V960" s="2"/>
      <c r="W960" s="2"/>
    </row>
    <row r="961" spans="1:23" ht="15.75" customHeight="1">
      <c r="A961" s="2"/>
      <c r="B961" s="2"/>
      <c r="C961" s="2"/>
      <c r="D961" s="2"/>
      <c r="E961" s="2"/>
      <c r="F961" s="2"/>
      <c r="G961" s="2"/>
      <c r="H961" s="2"/>
      <c r="I961" s="2"/>
      <c r="J961" s="2"/>
      <c r="K961" s="2"/>
      <c r="L961" s="2"/>
      <c r="M961" s="2"/>
      <c r="N961" s="2"/>
      <c r="O961" s="2"/>
      <c r="P961" s="2"/>
      <c r="Q961" s="2"/>
      <c r="R961" s="2"/>
      <c r="S961" s="2"/>
      <c r="T961" s="2"/>
      <c r="U961" s="2"/>
      <c r="V961" s="2"/>
      <c r="W961" s="2"/>
    </row>
    <row r="962" spans="1:23" ht="15.75" customHeight="1">
      <c r="A962" s="2"/>
      <c r="B962" s="2"/>
      <c r="C962" s="2"/>
      <c r="D962" s="2"/>
      <c r="E962" s="2"/>
      <c r="F962" s="2"/>
      <c r="G962" s="2"/>
      <c r="H962" s="2"/>
      <c r="I962" s="2"/>
      <c r="J962" s="2"/>
      <c r="K962" s="2"/>
      <c r="L962" s="2"/>
      <c r="M962" s="2"/>
      <c r="N962" s="2"/>
      <c r="O962" s="2"/>
      <c r="P962" s="2"/>
      <c r="Q962" s="2"/>
      <c r="R962" s="2"/>
      <c r="S962" s="2"/>
      <c r="T962" s="2"/>
      <c r="U962" s="2"/>
      <c r="V962" s="2"/>
      <c r="W962" s="2"/>
    </row>
    <row r="963" spans="1:23" ht="15.75" customHeight="1">
      <c r="A963" s="2"/>
      <c r="B963" s="2"/>
      <c r="C963" s="2"/>
      <c r="D963" s="2"/>
      <c r="E963" s="2"/>
      <c r="F963" s="2"/>
      <c r="G963" s="2"/>
      <c r="H963" s="2"/>
      <c r="I963" s="2"/>
      <c r="J963" s="2"/>
      <c r="K963" s="2"/>
      <c r="L963" s="2"/>
      <c r="M963" s="2"/>
      <c r="N963" s="2"/>
      <c r="O963" s="2"/>
      <c r="P963" s="2"/>
      <c r="Q963" s="2"/>
      <c r="R963" s="2"/>
      <c r="S963" s="2"/>
      <c r="T963" s="2"/>
      <c r="U963" s="2"/>
      <c r="V963" s="2"/>
      <c r="W963" s="2"/>
    </row>
    <row r="964" spans="1:23" ht="15.75" customHeight="1">
      <c r="A964" s="2"/>
      <c r="B964" s="2"/>
      <c r="C964" s="2"/>
      <c r="D964" s="2"/>
      <c r="E964" s="2"/>
      <c r="F964" s="2"/>
      <c r="G964" s="2"/>
      <c r="H964" s="2"/>
      <c r="I964" s="2"/>
      <c r="J964" s="2"/>
      <c r="K964" s="2"/>
      <c r="L964" s="2"/>
      <c r="M964" s="2"/>
      <c r="N964" s="2"/>
      <c r="O964" s="2"/>
      <c r="P964" s="2"/>
      <c r="Q964" s="2"/>
      <c r="R964" s="2"/>
      <c r="S964" s="2"/>
      <c r="T964" s="2"/>
      <c r="U964" s="2"/>
      <c r="V964" s="2"/>
      <c r="W964" s="2"/>
    </row>
    <row r="965" spans="1:23" ht="15.75" customHeight="1">
      <c r="A965" s="2"/>
      <c r="B965" s="2"/>
      <c r="C965" s="2"/>
      <c r="D965" s="2"/>
      <c r="E965" s="2"/>
      <c r="F965" s="2"/>
      <c r="G965" s="2"/>
      <c r="H965" s="2"/>
      <c r="I965" s="2"/>
      <c r="J965" s="2"/>
      <c r="K965" s="2"/>
      <c r="L965" s="2"/>
      <c r="M965" s="2"/>
      <c r="N965" s="2"/>
      <c r="O965" s="2"/>
      <c r="P965" s="2"/>
      <c r="Q965" s="2"/>
      <c r="R965" s="2"/>
      <c r="S965" s="2"/>
      <c r="T965" s="2"/>
      <c r="U965" s="2"/>
      <c r="V965" s="2"/>
      <c r="W965" s="2"/>
    </row>
    <row r="966" spans="1:23" ht="15.75" customHeight="1">
      <c r="A966" s="2"/>
      <c r="B966" s="2"/>
      <c r="C966" s="2"/>
      <c r="D966" s="2"/>
      <c r="E966" s="2"/>
      <c r="F966" s="2"/>
      <c r="G966" s="2"/>
      <c r="H966" s="2"/>
      <c r="I966" s="2"/>
      <c r="J966" s="2"/>
      <c r="K966" s="2"/>
      <c r="L966" s="2"/>
      <c r="M966" s="2"/>
      <c r="N966" s="2"/>
      <c r="O966" s="2"/>
      <c r="P966" s="2"/>
      <c r="Q966" s="2"/>
      <c r="R966" s="2"/>
      <c r="S966" s="2"/>
      <c r="T966" s="2"/>
      <c r="U966" s="2"/>
      <c r="V966" s="2"/>
      <c r="W966" s="2"/>
    </row>
    <row r="967" spans="1:23" ht="15.75" customHeight="1">
      <c r="A967" s="2"/>
      <c r="B967" s="2"/>
      <c r="C967" s="2"/>
      <c r="D967" s="2"/>
      <c r="E967" s="2"/>
      <c r="F967" s="2"/>
      <c r="G967" s="2"/>
      <c r="H967" s="2"/>
      <c r="I967" s="2"/>
      <c r="J967" s="2"/>
      <c r="K967" s="2"/>
      <c r="L967" s="2"/>
      <c r="M967" s="2"/>
      <c r="N967" s="2"/>
      <c r="O967" s="2"/>
      <c r="P967" s="2"/>
      <c r="Q967" s="2"/>
      <c r="R967" s="2"/>
      <c r="S967" s="2"/>
      <c r="T967" s="2"/>
      <c r="U967" s="2"/>
      <c r="V967" s="2"/>
      <c r="W967" s="2"/>
    </row>
    <row r="968" spans="1:23" ht="15.75" customHeight="1">
      <c r="A968" s="2"/>
      <c r="B968" s="2"/>
      <c r="C968" s="2"/>
      <c r="D968" s="2"/>
      <c r="E968" s="2"/>
      <c r="F968" s="2"/>
      <c r="G968" s="2"/>
      <c r="H968" s="2"/>
      <c r="I968" s="2"/>
      <c r="J968" s="2"/>
      <c r="K968" s="2"/>
      <c r="L968" s="2"/>
      <c r="M968" s="2"/>
      <c r="N968" s="2"/>
      <c r="O968" s="2"/>
      <c r="P968" s="2"/>
      <c r="Q968" s="2"/>
      <c r="R968" s="2"/>
      <c r="S968" s="2"/>
      <c r="T968" s="2"/>
      <c r="U968" s="2"/>
      <c r="V968" s="2"/>
      <c r="W968" s="2"/>
    </row>
    <row r="969" spans="1:23" ht="15.75" customHeight="1">
      <c r="A969" s="2"/>
      <c r="B969" s="2"/>
      <c r="C969" s="2"/>
      <c r="D969" s="2"/>
      <c r="E969" s="2"/>
      <c r="F969" s="2"/>
      <c r="G969" s="2"/>
      <c r="H969" s="2"/>
      <c r="I969" s="2"/>
      <c r="J969" s="2"/>
      <c r="K969" s="2"/>
      <c r="L969" s="2"/>
      <c r="M969" s="2"/>
      <c r="N969" s="2"/>
      <c r="O969" s="2"/>
      <c r="P969" s="2"/>
      <c r="Q969" s="2"/>
      <c r="R969" s="2"/>
      <c r="S969" s="2"/>
      <c r="T969" s="2"/>
      <c r="U969" s="2"/>
      <c r="V969" s="2"/>
      <c r="W969" s="2"/>
    </row>
    <row r="970" spans="1:23" ht="15.75" customHeight="1">
      <c r="A970" s="2"/>
      <c r="B970" s="2"/>
      <c r="C970" s="2"/>
      <c r="D970" s="2"/>
      <c r="E970" s="2"/>
      <c r="F970" s="2"/>
      <c r="G970" s="2"/>
      <c r="H970" s="2"/>
      <c r="I970" s="2"/>
      <c r="J970" s="2"/>
      <c r="K970" s="2"/>
      <c r="L970" s="2"/>
      <c r="M970" s="2"/>
      <c r="N970" s="2"/>
      <c r="O970" s="2"/>
      <c r="P970" s="2"/>
      <c r="Q970" s="2"/>
      <c r="R970" s="2"/>
      <c r="S970" s="2"/>
      <c r="T970" s="2"/>
      <c r="U970" s="2"/>
      <c r="V970" s="2"/>
      <c r="W970" s="2"/>
    </row>
    <row r="971" spans="1:23" ht="15.75" customHeight="1">
      <c r="A971" s="2"/>
      <c r="B971" s="2"/>
      <c r="C971" s="2"/>
      <c r="D971" s="2"/>
      <c r="E971" s="2"/>
      <c r="F971" s="2"/>
      <c r="G971" s="2"/>
      <c r="H971" s="2"/>
      <c r="I971" s="2"/>
      <c r="J971" s="2"/>
      <c r="K971" s="2"/>
      <c r="L971" s="2"/>
      <c r="M971" s="2"/>
      <c r="N971" s="2"/>
      <c r="O971" s="2"/>
      <c r="P971" s="2"/>
      <c r="Q971" s="2"/>
      <c r="R971" s="2"/>
      <c r="S971" s="2"/>
      <c r="T971" s="2"/>
      <c r="U971" s="2"/>
      <c r="V971" s="2"/>
      <c r="W971" s="2"/>
    </row>
    <row r="972" spans="1:23" ht="15.75" customHeight="1">
      <c r="A972" s="2"/>
      <c r="B972" s="2"/>
      <c r="C972" s="2"/>
      <c r="D972" s="2"/>
      <c r="E972" s="2"/>
      <c r="F972" s="2"/>
      <c r="G972" s="2"/>
      <c r="H972" s="2"/>
      <c r="I972" s="2"/>
      <c r="J972" s="2"/>
      <c r="K972" s="2"/>
      <c r="L972" s="2"/>
      <c r="M972" s="2"/>
      <c r="N972" s="2"/>
      <c r="O972" s="2"/>
      <c r="P972" s="2"/>
      <c r="Q972" s="2"/>
      <c r="R972" s="2"/>
      <c r="S972" s="2"/>
      <c r="T972" s="2"/>
      <c r="U972" s="2"/>
      <c r="V972" s="2"/>
      <c r="W972" s="2"/>
    </row>
    <row r="973" spans="1:23" ht="15.75" customHeight="1">
      <c r="A973" s="2"/>
      <c r="B973" s="2"/>
      <c r="C973" s="2"/>
      <c r="D973" s="2"/>
      <c r="E973" s="2"/>
      <c r="F973" s="2"/>
      <c r="G973" s="2"/>
      <c r="H973" s="2"/>
      <c r="I973" s="2"/>
      <c r="J973" s="2"/>
      <c r="K973" s="2"/>
      <c r="L973" s="2"/>
      <c r="M973" s="2"/>
      <c r="N973" s="2"/>
      <c r="O973" s="2"/>
      <c r="P973" s="2"/>
      <c r="Q973" s="2"/>
      <c r="R973" s="2"/>
      <c r="S973" s="2"/>
      <c r="T973" s="2"/>
      <c r="U973" s="2"/>
      <c r="V973" s="2"/>
      <c r="W973" s="2"/>
    </row>
    <row r="974" spans="1:23" ht="15.75" customHeight="1">
      <c r="A974" s="2"/>
      <c r="B974" s="2"/>
      <c r="C974" s="2"/>
      <c r="D974" s="2"/>
      <c r="E974" s="2"/>
      <c r="F974" s="2"/>
      <c r="G974" s="2"/>
      <c r="H974" s="2"/>
      <c r="I974" s="2"/>
      <c r="J974" s="2"/>
      <c r="K974" s="2"/>
      <c r="L974" s="2"/>
      <c r="M974" s="2"/>
      <c r="N974" s="2"/>
      <c r="O974" s="2"/>
      <c r="P974" s="2"/>
      <c r="Q974" s="2"/>
      <c r="R974" s="2"/>
      <c r="S974" s="2"/>
      <c r="T974" s="2"/>
      <c r="U974" s="2"/>
      <c r="V974" s="2"/>
      <c r="W974" s="2"/>
    </row>
    <row r="975" spans="1:23" ht="15.75" customHeight="1">
      <c r="A975" s="2"/>
      <c r="B975" s="2"/>
      <c r="C975" s="2"/>
      <c r="D975" s="2"/>
      <c r="E975" s="2"/>
      <c r="F975" s="2"/>
      <c r="G975" s="2"/>
      <c r="H975" s="2"/>
      <c r="I975" s="2"/>
      <c r="J975" s="2"/>
      <c r="K975" s="2"/>
      <c r="L975" s="2"/>
      <c r="M975" s="2"/>
      <c r="N975" s="2"/>
      <c r="O975" s="2"/>
      <c r="P975" s="2"/>
      <c r="Q975" s="2"/>
      <c r="R975" s="2"/>
      <c r="S975" s="2"/>
      <c r="T975" s="2"/>
      <c r="U975" s="2"/>
      <c r="V975" s="2"/>
      <c r="W975" s="2"/>
    </row>
    <row r="976" spans="1:23" ht="15.75" customHeight="1">
      <c r="A976" s="2"/>
      <c r="B976" s="2"/>
      <c r="C976" s="2"/>
      <c r="D976" s="2"/>
      <c r="E976" s="2"/>
      <c r="F976" s="2"/>
      <c r="G976" s="2"/>
      <c r="H976" s="2"/>
      <c r="I976" s="2"/>
      <c r="J976" s="2"/>
      <c r="K976" s="2"/>
      <c r="L976" s="2"/>
      <c r="M976" s="2"/>
      <c r="N976" s="2"/>
      <c r="O976" s="2"/>
      <c r="P976" s="2"/>
      <c r="Q976" s="2"/>
      <c r="R976" s="2"/>
      <c r="S976" s="2"/>
      <c r="T976" s="2"/>
      <c r="U976" s="2"/>
      <c r="V976" s="2"/>
      <c r="W976" s="2"/>
    </row>
    <row r="977" spans="1:23" ht="15.75" customHeight="1">
      <c r="A977" s="2"/>
      <c r="B977" s="2"/>
      <c r="C977" s="2"/>
      <c r="D977" s="2"/>
      <c r="E977" s="2"/>
      <c r="F977" s="2"/>
      <c r="G977" s="2"/>
      <c r="H977" s="2"/>
      <c r="I977" s="2"/>
      <c r="J977" s="2"/>
      <c r="K977" s="2"/>
      <c r="L977" s="2"/>
      <c r="M977" s="2"/>
      <c r="N977" s="2"/>
      <c r="O977" s="2"/>
      <c r="P977" s="2"/>
      <c r="Q977" s="2"/>
      <c r="R977" s="2"/>
      <c r="S977" s="2"/>
      <c r="T977" s="2"/>
      <c r="U977" s="2"/>
      <c r="V977" s="2"/>
      <c r="W977" s="2"/>
    </row>
    <row r="978" spans="1:23" ht="15.75" customHeight="1">
      <c r="A978" s="2"/>
      <c r="B978" s="2"/>
      <c r="C978" s="2"/>
      <c r="D978" s="2"/>
      <c r="E978" s="2"/>
      <c r="F978" s="2"/>
      <c r="G978" s="2"/>
      <c r="H978" s="2"/>
      <c r="I978" s="2"/>
      <c r="J978" s="2"/>
      <c r="K978" s="2"/>
      <c r="L978" s="2"/>
      <c r="M978" s="2"/>
      <c r="N978" s="2"/>
      <c r="O978" s="2"/>
      <c r="P978" s="2"/>
      <c r="Q978" s="2"/>
      <c r="R978" s="2"/>
      <c r="S978" s="2"/>
      <c r="T978" s="2"/>
      <c r="U978" s="2"/>
      <c r="V978" s="2"/>
      <c r="W978" s="2"/>
    </row>
    <row r="979" spans="1:23" ht="15.75" customHeight="1">
      <c r="A979" s="2"/>
      <c r="B979" s="2"/>
      <c r="C979" s="2"/>
      <c r="D979" s="2"/>
      <c r="E979" s="2"/>
      <c r="F979" s="2"/>
      <c r="G979" s="2"/>
      <c r="H979" s="2"/>
      <c r="I979" s="2"/>
      <c r="J979" s="2"/>
      <c r="K979" s="2"/>
      <c r="L979" s="2"/>
      <c r="M979" s="2"/>
      <c r="N979" s="2"/>
      <c r="O979" s="2"/>
      <c r="P979" s="2"/>
      <c r="Q979" s="2"/>
      <c r="R979" s="2"/>
      <c r="S979" s="2"/>
      <c r="T979" s="2"/>
      <c r="U979" s="2"/>
      <c r="V979" s="2"/>
      <c r="W979" s="2"/>
    </row>
    <row r="980" spans="1:23" ht="15.75" customHeight="1">
      <c r="A980" s="2"/>
      <c r="B980" s="2"/>
      <c r="C980" s="2"/>
      <c r="D980" s="2"/>
      <c r="E980" s="2"/>
      <c r="F980" s="2"/>
      <c r="G980" s="2"/>
      <c r="H980" s="2"/>
      <c r="I980" s="2"/>
      <c r="J980" s="2"/>
      <c r="K980" s="2"/>
      <c r="L980" s="2"/>
      <c r="M980" s="2"/>
      <c r="N980" s="2"/>
      <c r="O980" s="2"/>
      <c r="P980" s="2"/>
      <c r="Q980" s="2"/>
      <c r="R980" s="2"/>
      <c r="S980" s="2"/>
      <c r="T980" s="2"/>
      <c r="U980" s="2"/>
      <c r="V980" s="2"/>
      <c r="W980" s="2"/>
    </row>
    <row r="981" spans="1:23" ht="15.75" customHeight="1">
      <c r="A981" s="2"/>
      <c r="B981" s="2"/>
      <c r="C981" s="2"/>
      <c r="D981" s="2"/>
      <c r="E981" s="2"/>
      <c r="F981" s="2"/>
      <c r="G981" s="2"/>
      <c r="H981" s="2"/>
      <c r="I981" s="2"/>
      <c r="J981" s="2"/>
      <c r="K981" s="2"/>
      <c r="L981" s="2"/>
      <c r="M981" s="2"/>
      <c r="N981" s="2"/>
      <c r="O981" s="2"/>
      <c r="P981" s="2"/>
      <c r="Q981" s="2"/>
      <c r="R981" s="2"/>
      <c r="S981" s="2"/>
      <c r="T981" s="2"/>
      <c r="U981" s="2"/>
      <c r="V981" s="2"/>
      <c r="W981" s="2"/>
    </row>
    <row r="982" spans="1:23" ht="15.75" customHeight="1">
      <c r="A982" s="2"/>
      <c r="B982" s="2"/>
      <c r="C982" s="2"/>
      <c r="D982" s="2"/>
      <c r="E982" s="2"/>
      <c r="F982" s="2"/>
      <c r="G982" s="2"/>
      <c r="H982" s="2"/>
      <c r="I982" s="2"/>
      <c r="J982" s="2"/>
      <c r="K982" s="2"/>
      <c r="L982" s="2"/>
      <c r="M982" s="2"/>
      <c r="N982" s="2"/>
      <c r="O982" s="2"/>
      <c r="P982" s="2"/>
      <c r="Q982" s="2"/>
      <c r="R982" s="2"/>
      <c r="S982" s="2"/>
      <c r="T982" s="2"/>
      <c r="U982" s="2"/>
      <c r="V982" s="2"/>
      <c r="W982" s="2"/>
    </row>
    <row r="983" spans="1:23" ht="15.75" customHeight="1">
      <c r="A983" s="2"/>
      <c r="B983" s="2"/>
      <c r="C983" s="2"/>
      <c r="D983" s="2"/>
      <c r="E983" s="2"/>
      <c r="F983" s="2"/>
      <c r="G983" s="2"/>
      <c r="H983" s="2"/>
      <c r="I983" s="2"/>
      <c r="J983" s="2"/>
      <c r="K983" s="2"/>
      <c r="L983" s="2"/>
      <c r="M983" s="2"/>
      <c r="N983" s="2"/>
      <c r="O983" s="2"/>
      <c r="P983" s="2"/>
      <c r="Q983" s="2"/>
      <c r="R983" s="2"/>
      <c r="S983" s="2"/>
      <c r="T983" s="2"/>
      <c r="U983" s="2"/>
      <c r="V983" s="2"/>
      <c r="W983" s="2"/>
    </row>
    <row r="984" spans="1:23" ht="15.75" customHeight="1">
      <c r="A984" s="2"/>
      <c r="B984" s="2"/>
      <c r="C984" s="2"/>
      <c r="D984" s="2"/>
      <c r="E984" s="2"/>
      <c r="F984" s="2"/>
      <c r="G984" s="2"/>
      <c r="H984" s="2"/>
      <c r="I984" s="2"/>
      <c r="J984" s="2"/>
      <c r="K984" s="2"/>
      <c r="L984" s="2"/>
      <c r="M984" s="2"/>
      <c r="N984" s="2"/>
      <c r="O984" s="2"/>
      <c r="P984" s="2"/>
      <c r="Q984" s="2"/>
      <c r="R984" s="2"/>
      <c r="S984" s="2"/>
      <c r="T984" s="2"/>
      <c r="U984" s="2"/>
      <c r="V984" s="2"/>
      <c r="W984" s="2"/>
    </row>
    <row r="985" spans="1:23" ht="15.75" customHeight="1">
      <c r="A985" s="2"/>
      <c r="B985" s="2"/>
      <c r="C985" s="2"/>
      <c r="D985" s="2"/>
      <c r="E985" s="2"/>
      <c r="F985" s="2"/>
      <c r="G985" s="2"/>
      <c r="H985" s="2"/>
      <c r="I985" s="2"/>
      <c r="J985" s="2"/>
      <c r="K985" s="2"/>
      <c r="L985" s="2"/>
      <c r="M985" s="2"/>
      <c r="N985" s="2"/>
      <c r="O985" s="2"/>
      <c r="P985" s="2"/>
      <c r="Q985" s="2"/>
      <c r="R985" s="2"/>
      <c r="S985" s="2"/>
      <c r="T985" s="2"/>
      <c r="U985" s="2"/>
      <c r="V985" s="2"/>
      <c r="W985" s="2"/>
    </row>
    <row r="986" spans="1:23" ht="15.75" customHeight="1">
      <c r="A986" s="2"/>
      <c r="B986" s="2"/>
      <c r="C986" s="2"/>
      <c r="D986" s="2"/>
      <c r="E986" s="2"/>
      <c r="F986" s="2"/>
      <c r="G986" s="2"/>
      <c r="H986" s="2"/>
      <c r="I986" s="2"/>
      <c r="J986" s="2"/>
      <c r="K986" s="2"/>
      <c r="L986" s="2"/>
      <c r="M986" s="2"/>
      <c r="N986" s="2"/>
      <c r="O986" s="2"/>
      <c r="P986" s="2"/>
      <c r="Q986" s="2"/>
      <c r="R986" s="2"/>
      <c r="S986" s="2"/>
      <c r="T986" s="2"/>
      <c r="U986" s="2"/>
      <c r="V986" s="2"/>
      <c r="W986" s="2"/>
    </row>
    <row r="987" spans="1:23" ht="15.75" customHeight="1">
      <c r="A987" s="2"/>
      <c r="B987" s="2"/>
      <c r="C987" s="2"/>
      <c r="D987" s="2"/>
      <c r="E987" s="2"/>
      <c r="F987" s="2"/>
      <c r="G987" s="2"/>
      <c r="H987" s="2"/>
      <c r="I987" s="2"/>
      <c r="J987" s="2"/>
      <c r="K987" s="2"/>
      <c r="L987" s="2"/>
      <c r="M987" s="2"/>
      <c r="N987" s="2"/>
      <c r="O987" s="2"/>
      <c r="P987" s="2"/>
      <c r="Q987" s="2"/>
      <c r="R987" s="2"/>
      <c r="S987" s="2"/>
      <c r="T987" s="2"/>
      <c r="U987" s="2"/>
      <c r="V987" s="2"/>
      <c r="W987" s="2"/>
    </row>
    <row r="988" spans="1:23" ht="15.75" customHeight="1">
      <c r="A988" s="2"/>
      <c r="B988" s="2"/>
      <c r="C988" s="2"/>
      <c r="D988" s="2"/>
      <c r="E988" s="2"/>
      <c r="F988" s="2"/>
      <c r="G988" s="2"/>
      <c r="H988" s="2"/>
      <c r="I988" s="2"/>
      <c r="J988" s="2"/>
      <c r="K988" s="2"/>
      <c r="L988" s="2"/>
      <c r="M988" s="2"/>
      <c r="N988" s="2"/>
      <c r="O988" s="2"/>
      <c r="P988" s="2"/>
      <c r="Q988" s="2"/>
      <c r="R988" s="2"/>
      <c r="S988" s="2"/>
      <c r="T988" s="2"/>
      <c r="U988" s="2"/>
      <c r="V988" s="2"/>
      <c r="W988" s="2"/>
    </row>
    <row r="989" spans="1:23" ht="15.75" customHeight="1">
      <c r="A989" s="2"/>
      <c r="B989" s="2"/>
      <c r="C989" s="2"/>
      <c r="D989" s="2"/>
      <c r="E989" s="2"/>
      <c r="F989" s="2"/>
      <c r="G989" s="2"/>
      <c r="H989" s="2"/>
      <c r="I989" s="2"/>
      <c r="J989" s="2"/>
      <c r="K989" s="2"/>
      <c r="L989" s="2"/>
      <c r="M989" s="2"/>
      <c r="N989" s="2"/>
      <c r="O989" s="2"/>
      <c r="P989" s="2"/>
      <c r="Q989" s="2"/>
      <c r="R989" s="2"/>
      <c r="S989" s="2"/>
      <c r="T989" s="2"/>
      <c r="U989" s="2"/>
      <c r="V989" s="2"/>
      <c r="W989" s="2"/>
    </row>
    <row r="990" spans="1:23" ht="15.75" customHeight="1">
      <c r="A990" s="2"/>
      <c r="B990" s="2"/>
      <c r="C990" s="2"/>
      <c r="D990" s="2"/>
      <c r="E990" s="2"/>
      <c r="F990" s="2"/>
      <c r="G990" s="2"/>
      <c r="H990" s="2"/>
      <c r="I990" s="2"/>
      <c r="J990" s="2"/>
      <c r="K990" s="2"/>
      <c r="L990" s="2"/>
      <c r="M990" s="2"/>
      <c r="N990" s="2"/>
      <c r="O990" s="2"/>
      <c r="P990" s="2"/>
      <c r="Q990" s="2"/>
      <c r="R990" s="2"/>
      <c r="S990" s="2"/>
      <c r="T990" s="2"/>
      <c r="U990" s="2"/>
      <c r="V990" s="2"/>
      <c r="W990" s="2"/>
    </row>
    <row r="991" spans="1:23" ht="15.75" customHeight="1">
      <c r="A991" s="2"/>
      <c r="B991" s="2"/>
      <c r="C991" s="2"/>
      <c r="D991" s="2"/>
      <c r="E991" s="2"/>
      <c r="F991" s="2"/>
      <c r="G991" s="2"/>
      <c r="H991" s="2"/>
      <c r="I991" s="2"/>
      <c r="J991" s="2"/>
      <c r="K991" s="2"/>
      <c r="L991" s="2"/>
      <c r="M991" s="2"/>
      <c r="N991" s="2"/>
      <c r="O991" s="2"/>
      <c r="P991" s="2"/>
      <c r="Q991" s="2"/>
      <c r="R991" s="2"/>
      <c r="S991" s="2"/>
      <c r="T991" s="2"/>
      <c r="U991" s="2"/>
      <c r="V991" s="2"/>
      <c r="W991" s="2"/>
    </row>
    <row r="992" spans="1:23" ht="15.75" customHeight="1">
      <c r="A992" s="2"/>
      <c r="B992" s="2"/>
      <c r="C992" s="2"/>
      <c r="D992" s="2"/>
      <c r="E992" s="2"/>
      <c r="F992" s="2"/>
      <c r="G992" s="2"/>
      <c r="H992" s="2"/>
      <c r="I992" s="2"/>
      <c r="J992" s="2"/>
      <c r="K992" s="2"/>
      <c r="L992" s="2"/>
      <c r="M992" s="2"/>
      <c r="N992" s="2"/>
      <c r="O992" s="2"/>
      <c r="P992" s="2"/>
      <c r="Q992" s="2"/>
      <c r="R992" s="2"/>
      <c r="S992" s="2"/>
      <c r="T992" s="2"/>
      <c r="U992" s="2"/>
      <c r="V992" s="2"/>
      <c r="W992" s="2"/>
    </row>
    <row r="993" spans="1:23" ht="15.75" customHeight="1">
      <c r="A993" s="2"/>
      <c r="B993" s="2"/>
      <c r="C993" s="2"/>
      <c r="D993" s="2"/>
      <c r="E993" s="2"/>
      <c r="F993" s="2"/>
      <c r="G993" s="2"/>
      <c r="H993" s="2"/>
      <c r="I993" s="2"/>
      <c r="J993" s="2"/>
      <c r="K993" s="2"/>
      <c r="L993" s="2"/>
      <c r="M993" s="2"/>
      <c r="N993" s="2"/>
      <c r="O993" s="2"/>
      <c r="P993" s="2"/>
      <c r="Q993" s="2"/>
      <c r="R993" s="2"/>
      <c r="S993" s="2"/>
      <c r="T993" s="2"/>
      <c r="U993" s="2"/>
      <c r="V993" s="2"/>
      <c r="W993" s="2"/>
    </row>
    <row r="994" spans="1:23" ht="15.75" customHeight="1">
      <c r="A994" s="2"/>
      <c r="B994" s="2"/>
      <c r="C994" s="2"/>
      <c r="D994" s="2"/>
      <c r="E994" s="2"/>
      <c r="F994" s="2"/>
      <c r="G994" s="2"/>
      <c r="H994" s="2"/>
      <c r="I994" s="2"/>
      <c r="J994" s="2"/>
      <c r="K994" s="2"/>
      <c r="L994" s="2"/>
      <c r="M994" s="2"/>
      <c r="N994" s="2"/>
      <c r="O994" s="2"/>
      <c r="P994" s="2"/>
      <c r="Q994" s="2"/>
      <c r="R994" s="2"/>
      <c r="S994" s="2"/>
      <c r="T994" s="2"/>
      <c r="U994" s="2"/>
      <c r="V994" s="2"/>
      <c r="W994" s="2"/>
    </row>
    <row r="995" spans="1:23" ht="15.75" customHeight="1">
      <c r="A995" s="2"/>
      <c r="B995" s="2"/>
      <c r="C995" s="2"/>
      <c r="D995" s="2"/>
      <c r="E995" s="2"/>
      <c r="F995" s="2"/>
      <c r="G995" s="2"/>
      <c r="H995" s="2"/>
      <c r="I995" s="2"/>
      <c r="J995" s="2"/>
      <c r="K995" s="2"/>
      <c r="L995" s="2"/>
      <c r="M995" s="2"/>
      <c r="N995" s="2"/>
      <c r="O995" s="2"/>
      <c r="P995" s="2"/>
      <c r="Q995" s="2"/>
      <c r="R995" s="2"/>
      <c r="S995" s="2"/>
      <c r="T995" s="2"/>
      <c r="U995" s="2"/>
      <c r="V995" s="2"/>
      <c r="W995" s="2"/>
    </row>
    <row r="996" spans="1:23" ht="15.75" customHeight="1">
      <c r="A996" s="2"/>
      <c r="B996" s="2"/>
      <c r="C996" s="2"/>
      <c r="D996" s="2"/>
      <c r="E996" s="2"/>
      <c r="F996" s="2"/>
      <c r="G996" s="2"/>
      <c r="H996" s="2"/>
      <c r="I996" s="2"/>
      <c r="J996" s="2"/>
      <c r="K996" s="2"/>
      <c r="L996" s="2"/>
      <c r="M996" s="2"/>
      <c r="N996" s="2"/>
      <c r="O996" s="2"/>
      <c r="P996" s="2"/>
      <c r="Q996" s="2"/>
      <c r="R996" s="2"/>
      <c r="S996" s="2"/>
      <c r="T996" s="2"/>
      <c r="U996" s="2"/>
      <c r="V996" s="2"/>
      <c r="W996" s="2"/>
    </row>
    <row r="997" spans="1:23" ht="15.75" customHeight="1">
      <c r="A997" s="2"/>
      <c r="B997" s="2"/>
      <c r="C997" s="2"/>
      <c r="D997" s="2"/>
      <c r="E997" s="2"/>
      <c r="F997" s="2"/>
      <c r="G997" s="2"/>
      <c r="H997" s="2"/>
      <c r="I997" s="2"/>
      <c r="J997" s="2"/>
      <c r="K997" s="2"/>
      <c r="L997" s="2"/>
      <c r="M997" s="2"/>
      <c r="N997" s="2"/>
      <c r="O997" s="2"/>
      <c r="P997" s="2"/>
      <c r="Q997" s="2"/>
      <c r="R997" s="2"/>
      <c r="S997" s="2"/>
      <c r="T997" s="2"/>
      <c r="U997" s="2"/>
      <c r="V997" s="2"/>
      <c r="W997" s="2"/>
    </row>
    <row r="998" spans="1:23" ht="15.75" customHeight="1">
      <c r="A998" s="2"/>
      <c r="B998" s="2"/>
      <c r="C998" s="2"/>
      <c r="D998" s="2"/>
      <c r="E998" s="2"/>
      <c r="F998" s="2"/>
      <c r="G998" s="2"/>
      <c r="H998" s="2"/>
      <c r="I998" s="2"/>
      <c r="J998" s="2"/>
      <c r="K998" s="2"/>
      <c r="L998" s="2"/>
      <c r="M998" s="2"/>
      <c r="N998" s="2"/>
      <c r="O998" s="2"/>
      <c r="P998" s="2"/>
      <c r="Q998" s="2"/>
      <c r="R998" s="2"/>
      <c r="S998" s="2"/>
      <c r="T998" s="2"/>
      <c r="U998" s="2"/>
      <c r="V998" s="2"/>
      <c r="W998" s="2"/>
    </row>
    <row r="999" spans="1:23" ht="15.75" customHeight="1">
      <c r="A999" s="2"/>
      <c r="B999" s="2"/>
      <c r="C999" s="2"/>
      <c r="D999" s="2"/>
      <c r="E999" s="2"/>
      <c r="F999" s="2"/>
      <c r="G999" s="2"/>
      <c r="H999" s="2"/>
      <c r="I999" s="2"/>
      <c r="J999" s="2"/>
      <c r="K999" s="2"/>
      <c r="L999" s="2"/>
      <c r="M999" s="2"/>
      <c r="N999" s="2"/>
      <c r="O999" s="2"/>
      <c r="P999" s="2"/>
      <c r="Q999" s="2"/>
      <c r="R999" s="2"/>
      <c r="S999" s="2"/>
      <c r="T999" s="2"/>
      <c r="U999" s="2"/>
      <c r="V999" s="2"/>
      <c r="W999" s="2"/>
    </row>
    <row r="1000" spans="1:23"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row>
  </sheetData>
  <mergeCells count="307">
    <mergeCell ref="N30:O30"/>
    <mergeCell ref="N29:O29"/>
    <mergeCell ref="A4:N4"/>
    <mergeCell ref="A5:N5"/>
    <mergeCell ref="A6:N6"/>
    <mergeCell ref="A7:N7"/>
    <mergeCell ref="A8:N8"/>
    <mergeCell ref="A12:N20"/>
    <mergeCell ref="D21:K21"/>
    <mergeCell ref="L21:M21"/>
    <mergeCell ref="L22:M22"/>
    <mergeCell ref="L24:M24"/>
    <mergeCell ref="N27:O27"/>
    <mergeCell ref="N28:O28"/>
    <mergeCell ref="N21:O21"/>
    <mergeCell ref="N22:O22"/>
    <mergeCell ref="N23:O23"/>
    <mergeCell ref="N24:O24"/>
    <mergeCell ref="B24:C24"/>
    <mergeCell ref="D24:K24"/>
    <mergeCell ref="D25:K25"/>
    <mergeCell ref="L25:M25"/>
    <mergeCell ref="D26:K26"/>
    <mergeCell ref="L26:M26"/>
    <mergeCell ref="L27:M27"/>
    <mergeCell ref="D27:K27"/>
    <mergeCell ref="D28:K28"/>
    <mergeCell ref="L28:M28"/>
    <mergeCell ref="B28:C28"/>
    <mergeCell ref="B29:C29"/>
    <mergeCell ref="A33:B33"/>
    <mergeCell ref="B22:C22"/>
    <mergeCell ref="D29:K29"/>
    <mergeCell ref="L29:M29"/>
    <mergeCell ref="A30:M30"/>
    <mergeCell ref="H31:L32"/>
    <mergeCell ref="B27:C27"/>
    <mergeCell ref="B21:C21"/>
    <mergeCell ref="B23:C23"/>
    <mergeCell ref="D23:K23"/>
    <mergeCell ref="L23:M23"/>
    <mergeCell ref="L44:P44"/>
    <mergeCell ref="O17:X17"/>
    <mergeCell ref="O18:AD20"/>
    <mergeCell ref="D22:K22"/>
    <mergeCell ref="A31:G32"/>
    <mergeCell ref="D33:E33"/>
    <mergeCell ref="F33:G33"/>
    <mergeCell ref="H33:I33"/>
    <mergeCell ref="A34:E34"/>
    <mergeCell ref="F34:S35"/>
    <mergeCell ref="G36:S36"/>
    <mergeCell ref="A35:A38"/>
    <mergeCell ref="B35:B38"/>
    <mergeCell ref="C35:C38"/>
    <mergeCell ref="D35:D38"/>
    <mergeCell ref="N25:O25"/>
    <mergeCell ref="N26:O26"/>
    <mergeCell ref="A21:A28"/>
    <mergeCell ref="B25:C25"/>
    <mergeCell ref="B26:C26"/>
    <mergeCell ref="O12:X12"/>
    <mergeCell ref="Y12:AD15"/>
    <mergeCell ref="O13:X13"/>
    <mergeCell ref="O14:X14"/>
    <mergeCell ref="O15:X15"/>
    <mergeCell ref="O16:X16"/>
    <mergeCell ref="S4:X4"/>
    <mergeCell ref="Y4:AD4"/>
    <mergeCell ref="S5:X5"/>
    <mergeCell ref="Y5:AD5"/>
    <mergeCell ref="S6:X6"/>
    <mergeCell ref="Y6:AD6"/>
    <mergeCell ref="Y7:AD8"/>
    <mergeCell ref="S7:X7"/>
    <mergeCell ref="O10:Q10"/>
    <mergeCell ref="O11:Q11"/>
    <mergeCell ref="O7:R7"/>
    <mergeCell ref="O8:X8"/>
    <mergeCell ref="O9:X9"/>
    <mergeCell ref="Y9:AD9"/>
    <mergeCell ref="R10:X10"/>
    <mergeCell ref="Y10:AD11"/>
    <mergeCell ref="R11:X11"/>
    <mergeCell ref="AB16:AB17"/>
    <mergeCell ref="A1:AD1"/>
    <mergeCell ref="A2:X2"/>
    <mergeCell ref="Y2:AD2"/>
    <mergeCell ref="A3:N3"/>
    <mergeCell ref="O3:X3"/>
    <mergeCell ref="Y3:AD3"/>
    <mergeCell ref="O4:R4"/>
    <mergeCell ref="O5:R5"/>
    <mergeCell ref="O6:R6"/>
    <mergeCell ref="A9:N11"/>
    <mergeCell ref="Q44:S44"/>
    <mergeCell ref="Q45:S45"/>
    <mergeCell ref="Q46:S46"/>
    <mergeCell ref="J37:K38"/>
    <mergeCell ref="A39:F39"/>
    <mergeCell ref="G39:I39"/>
    <mergeCell ref="J39:K39"/>
    <mergeCell ref="L39:P39"/>
    <mergeCell ref="G40:I40"/>
    <mergeCell ref="J40:K40"/>
    <mergeCell ref="L40:P40"/>
    <mergeCell ref="G41:I41"/>
    <mergeCell ref="J41:K41"/>
    <mergeCell ref="L41:P41"/>
    <mergeCell ref="J42:K42"/>
    <mergeCell ref="L42:P42"/>
    <mergeCell ref="G45:I45"/>
    <mergeCell ref="J45:K45"/>
    <mergeCell ref="G42:I42"/>
    <mergeCell ref="G43:I43"/>
    <mergeCell ref="J43:K43"/>
    <mergeCell ref="L43:P43"/>
    <mergeCell ref="G44:I44"/>
    <mergeCell ref="J44:K44"/>
    <mergeCell ref="Q39:S39"/>
    <mergeCell ref="Q40:S40"/>
    <mergeCell ref="U41:Y41"/>
    <mergeCell ref="U42:Y42"/>
    <mergeCell ref="U43:Y43"/>
    <mergeCell ref="E35:E38"/>
    <mergeCell ref="F37:F38"/>
    <mergeCell ref="G37:I38"/>
    <mergeCell ref="Q41:S41"/>
    <mergeCell ref="Q42:S42"/>
    <mergeCell ref="Q43:S43"/>
    <mergeCell ref="U44:Y44"/>
    <mergeCell ref="Y16:AA17"/>
    <mergeCell ref="U63:Y63"/>
    <mergeCell ref="U64:Y64"/>
    <mergeCell ref="U65:Y65"/>
    <mergeCell ref="U66:Y66"/>
    <mergeCell ref="U67:Y67"/>
    <mergeCell ref="U68:Y68"/>
    <mergeCell ref="U69:Y69"/>
    <mergeCell ref="U77:Y77"/>
    <mergeCell ref="U54:Y54"/>
    <mergeCell ref="U55:Y55"/>
    <mergeCell ref="U56:Y56"/>
    <mergeCell ref="U57:Y57"/>
    <mergeCell ref="U58:Y58"/>
    <mergeCell ref="U59:Y59"/>
    <mergeCell ref="U60:Y60"/>
    <mergeCell ref="U61:Y61"/>
    <mergeCell ref="U62:Y62"/>
    <mergeCell ref="U45:Y45"/>
    <mergeCell ref="U46:Y46"/>
    <mergeCell ref="U47:Y47"/>
    <mergeCell ref="U48:Y48"/>
    <mergeCell ref="U49:Y49"/>
    <mergeCell ref="U50:Y50"/>
    <mergeCell ref="Q51:S51"/>
    <mergeCell ref="G49:I49"/>
    <mergeCell ref="G50:I50"/>
    <mergeCell ref="J50:K50"/>
    <mergeCell ref="L50:P50"/>
    <mergeCell ref="Q50:S50"/>
    <mergeCell ref="G51:I51"/>
    <mergeCell ref="J51:K51"/>
    <mergeCell ref="U79:Y79"/>
    <mergeCell ref="U70:Y70"/>
    <mergeCell ref="U71:Y71"/>
    <mergeCell ref="U72:Y72"/>
    <mergeCell ref="U73:Y73"/>
    <mergeCell ref="U74:Y74"/>
    <mergeCell ref="U75:Y75"/>
    <mergeCell ref="U76:Y76"/>
    <mergeCell ref="U78:Y78"/>
    <mergeCell ref="U51:Y51"/>
    <mergeCell ref="U52:Y52"/>
    <mergeCell ref="U53:Y53"/>
    <mergeCell ref="L55:P55"/>
    <mergeCell ref="Q55:S55"/>
    <mergeCell ref="G56:I56"/>
    <mergeCell ref="G55:I55"/>
    <mergeCell ref="J55:K55"/>
    <mergeCell ref="J56:K56"/>
    <mergeCell ref="L56:P56"/>
    <mergeCell ref="Q56:S56"/>
    <mergeCell ref="AC16:AD17"/>
    <mergeCell ref="M31:AD33"/>
    <mergeCell ref="L37:P38"/>
    <mergeCell ref="Q37:S38"/>
    <mergeCell ref="G52:I52"/>
    <mergeCell ref="J52:K52"/>
    <mergeCell ref="L52:P52"/>
    <mergeCell ref="Q52:S52"/>
    <mergeCell ref="J53:K53"/>
    <mergeCell ref="L53:P53"/>
    <mergeCell ref="Q53:S53"/>
    <mergeCell ref="G53:I53"/>
    <mergeCell ref="J49:K49"/>
    <mergeCell ref="L49:P49"/>
    <mergeCell ref="Q49:S49"/>
    <mergeCell ref="L51:P51"/>
    <mergeCell ref="G59:I59"/>
    <mergeCell ref="J59:K59"/>
    <mergeCell ref="J61:K61"/>
    <mergeCell ref="L61:P61"/>
    <mergeCell ref="L59:P59"/>
    <mergeCell ref="Q59:S59"/>
    <mergeCell ref="G60:I60"/>
    <mergeCell ref="J60:K60"/>
    <mergeCell ref="L60:P60"/>
    <mergeCell ref="Q60:S60"/>
    <mergeCell ref="Q61:S61"/>
    <mergeCell ref="J57:K57"/>
    <mergeCell ref="L57:P57"/>
    <mergeCell ref="Q57:S57"/>
    <mergeCell ref="G57:I57"/>
    <mergeCell ref="G58:I58"/>
    <mergeCell ref="J58:K58"/>
    <mergeCell ref="L58:P58"/>
    <mergeCell ref="Q58:S58"/>
    <mergeCell ref="L45:P45"/>
    <mergeCell ref="G46:I46"/>
    <mergeCell ref="J46:K46"/>
    <mergeCell ref="L46:P46"/>
    <mergeCell ref="G47:I47"/>
    <mergeCell ref="G48:I48"/>
    <mergeCell ref="J48:K48"/>
    <mergeCell ref="L48:P48"/>
    <mergeCell ref="Q48:S48"/>
    <mergeCell ref="J47:K47"/>
    <mergeCell ref="L47:P47"/>
    <mergeCell ref="Q47:S47"/>
    <mergeCell ref="G54:I54"/>
    <mergeCell ref="J54:K54"/>
    <mergeCell ref="L54:P54"/>
    <mergeCell ref="Q54:S54"/>
    <mergeCell ref="L79:P79"/>
    <mergeCell ref="Q79:S79"/>
    <mergeCell ref="G77:I77"/>
    <mergeCell ref="G78:I78"/>
    <mergeCell ref="J78:K78"/>
    <mergeCell ref="L78:P78"/>
    <mergeCell ref="Q78:S78"/>
    <mergeCell ref="G79:I79"/>
    <mergeCell ref="J79:K79"/>
    <mergeCell ref="J77:K77"/>
    <mergeCell ref="L77:P77"/>
    <mergeCell ref="L63:P63"/>
    <mergeCell ref="Q63:S63"/>
    <mergeCell ref="G61:I61"/>
    <mergeCell ref="G62:I62"/>
    <mergeCell ref="J62:K62"/>
    <mergeCell ref="L62:P62"/>
    <mergeCell ref="Q62:S62"/>
    <mergeCell ref="G63:I63"/>
    <mergeCell ref="J63:K63"/>
    <mergeCell ref="G64:I64"/>
    <mergeCell ref="J64:K64"/>
    <mergeCell ref="L64:P64"/>
    <mergeCell ref="Q64:S64"/>
    <mergeCell ref="J65:K65"/>
    <mergeCell ref="L65:P65"/>
    <mergeCell ref="Q65:S65"/>
    <mergeCell ref="G65:I65"/>
    <mergeCell ref="G66:I66"/>
    <mergeCell ref="J66:K66"/>
    <mergeCell ref="L66:P66"/>
    <mergeCell ref="Q66:S66"/>
    <mergeCell ref="G69:I69"/>
    <mergeCell ref="G70:I70"/>
    <mergeCell ref="J70:K70"/>
    <mergeCell ref="L70:P70"/>
    <mergeCell ref="Q70:S70"/>
    <mergeCell ref="G71:I71"/>
    <mergeCell ref="J71:K71"/>
    <mergeCell ref="G67:I67"/>
    <mergeCell ref="J67:K67"/>
    <mergeCell ref="J69:K69"/>
    <mergeCell ref="L69:P69"/>
    <mergeCell ref="L67:P67"/>
    <mergeCell ref="Q67:S67"/>
    <mergeCell ref="G68:I68"/>
    <mergeCell ref="J68:K68"/>
    <mergeCell ref="L68:P68"/>
    <mergeCell ref="Q68:S68"/>
    <mergeCell ref="Q69:S69"/>
    <mergeCell ref="L75:P75"/>
    <mergeCell ref="Q75:S75"/>
    <mergeCell ref="G76:I76"/>
    <mergeCell ref="J76:K76"/>
    <mergeCell ref="L76:P76"/>
    <mergeCell ref="Q76:S76"/>
    <mergeCell ref="Q77:S77"/>
    <mergeCell ref="L71:P71"/>
    <mergeCell ref="Q71:S71"/>
    <mergeCell ref="G74:I74"/>
    <mergeCell ref="J74:K74"/>
    <mergeCell ref="L74:P74"/>
    <mergeCell ref="Q74:S74"/>
    <mergeCell ref="G75:I75"/>
    <mergeCell ref="J75:K75"/>
    <mergeCell ref="J73:K73"/>
    <mergeCell ref="L73:P73"/>
    <mergeCell ref="Q73:S73"/>
    <mergeCell ref="G73:I73"/>
    <mergeCell ref="G72:I72"/>
    <mergeCell ref="J72:K72"/>
    <mergeCell ref="L72:P72"/>
    <mergeCell ref="Q72:S72"/>
  </mergeCells>
  <printOptions horizontalCentered="1" verticalCentered="1"/>
  <pageMargins left="0.25" right="0.25" top="0.5" bottom="0.5" header="0" footer="0"/>
  <pageSetup scale="42" orientation="landscape" r:id="rId1"/>
  <rowBreaks count="1" manualBreakCount="1">
    <brk id="5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election activeCell="B3" sqref="B3"/>
    </sheetView>
  </sheetViews>
  <sheetFormatPr defaultColWidth="14.42578125" defaultRowHeight="15" customHeight="1"/>
  <cols>
    <col min="1" max="1" width="9.140625" customWidth="1"/>
    <col min="2" max="2" width="18.42578125" customWidth="1"/>
    <col min="3" max="3" width="23.140625" customWidth="1"/>
    <col min="4" max="4" width="18.7109375" customWidth="1"/>
    <col min="5" max="5" width="20.42578125" customWidth="1"/>
    <col min="6" max="6" width="21.85546875" customWidth="1"/>
    <col min="7" max="26" width="9.140625" customWidth="1"/>
  </cols>
  <sheetData>
    <row r="1" spans="1:6">
      <c r="A1" s="248" t="s">
        <v>51</v>
      </c>
      <c r="B1" s="130"/>
      <c r="C1" s="130"/>
      <c r="D1" s="130"/>
      <c r="E1" s="131"/>
      <c r="F1" s="89"/>
    </row>
    <row r="2" spans="1:6">
      <c r="A2" s="15" t="s">
        <v>52</v>
      </c>
      <c r="B2" s="16" t="s">
        <v>53</v>
      </c>
      <c r="C2" s="17" t="s">
        <v>54</v>
      </c>
      <c r="D2" s="16" t="s">
        <v>55</v>
      </c>
      <c r="E2" s="18" t="s">
        <v>56</v>
      </c>
      <c r="F2" t="s">
        <v>64</v>
      </c>
    </row>
    <row r="3" spans="1:6">
      <c r="A3" s="15">
        <f>+'Order Form'!F40</f>
        <v>1</v>
      </c>
      <c r="B3" s="16">
        <f>+'Order Form'!L40</f>
        <v>0</v>
      </c>
      <c r="C3" s="17">
        <f>+'Order Form'!$R$10</f>
        <v>0</v>
      </c>
      <c r="D3" s="16">
        <f>+'Order Form'!$R$11</f>
        <v>0</v>
      </c>
      <c r="E3" s="18">
        <f>+'Order Form'!G40</f>
        <v>0</v>
      </c>
      <c r="F3" s="66">
        <f>'Order Form'!J40</f>
        <v>0</v>
      </c>
    </row>
    <row r="4" spans="1:6">
      <c r="A4" s="15">
        <f>+'Order Form'!F41</f>
        <v>2</v>
      </c>
      <c r="B4" s="16">
        <f>+'Order Form'!L41</f>
        <v>0</v>
      </c>
      <c r="C4" s="17">
        <f>+'Order Form'!$R$10</f>
        <v>0</v>
      </c>
      <c r="D4" s="16">
        <f>+'Order Form'!$R$11</f>
        <v>0</v>
      </c>
      <c r="E4" s="18">
        <f>+'Order Form'!G41</f>
        <v>0</v>
      </c>
      <c r="F4" s="66">
        <f>'Order Form'!J41</f>
        <v>0</v>
      </c>
    </row>
    <row r="5" spans="1:6">
      <c r="A5" s="15">
        <f>+'Order Form'!F42</f>
        <v>3</v>
      </c>
      <c r="B5" s="16">
        <f>+'Order Form'!L42</f>
        <v>0</v>
      </c>
      <c r="C5" s="17">
        <f>+'Order Form'!$R$10</f>
        <v>0</v>
      </c>
      <c r="D5" s="16">
        <f>+'Order Form'!$R$11</f>
        <v>0</v>
      </c>
      <c r="E5" s="18">
        <f>+'Order Form'!G42</f>
        <v>0</v>
      </c>
      <c r="F5" s="66">
        <f>'Order Form'!J42</f>
        <v>0</v>
      </c>
    </row>
    <row r="6" spans="1:6">
      <c r="A6" s="15">
        <f>+'Order Form'!F43</f>
        <v>4</v>
      </c>
      <c r="B6" s="16">
        <f>+'Order Form'!L43</f>
        <v>0</v>
      </c>
      <c r="C6" s="17">
        <f>+'Order Form'!$R$10</f>
        <v>0</v>
      </c>
      <c r="D6" s="16">
        <f>+'Order Form'!$R$11</f>
        <v>0</v>
      </c>
      <c r="E6" s="18">
        <f>+'Order Form'!G43</f>
        <v>0</v>
      </c>
      <c r="F6" s="66">
        <f>'Order Form'!J43</f>
        <v>0</v>
      </c>
    </row>
    <row r="7" spans="1:6">
      <c r="A7" s="15">
        <f>+'Order Form'!F44</f>
        <v>5</v>
      </c>
      <c r="B7" s="16">
        <f>+'Order Form'!L44</f>
        <v>0</v>
      </c>
      <c r="C7" s="17">
        <f>+'Order Form'!$R$10</f>
        <v>0</v>
      </c>
      <c r="D7" s="16">
        <f>+'Order Form'!$R$11</f>
        <v>0</v>
      </c>
      <c r="E7" s="18">
        <f>+'Order Form'!G44</f>
        <v>0</v>
      </c>
      <c r="F7" s="66">
        <f>'Order Form'!J44</f>
        <v>0</v>
      </c>
    </row>
    <row r="8" spans="1:6">
      <c r="A8" s="15">
        <f>+'Order Form'!F45</f>
        <v>6</v>
      </c>
      <c r="B8" s="16">
        <f>+'Order Form'!L45</f>
        <v>0</v>
      </c>
      <c r="C8" s="17">
        <f>+'Order Form'!$R$10</f>
        <v>0</v>
      </c>
      <c r="D8" s="16">
        <f>+'Order Form'!$R$11</f>
        <v>0</v>
      </c>
      <c r="E8" s="18">
        <f>+'Order Form'!G45</f>
        <v>0</v>
      </c>
      <c r="F8" s="66">
        <f>'Order Form'!J45</f>
        <v>0</v>
      </c>
    </row>
    <row r="9" spans="1:6">
      <c r="A9" s="15">
        <f>+'Order Form'!F46</f>
        <v>7</v>
      </c>
      <c r="B9" s="16">
        <f>+'Order Form'!L46</f>
        <v>0</v>
      </c>
      <c r="C9" s="17">
        <f>+'Order Form'!$R$10</f>
        <v>0</v>
      </c>
      <c r="D9" s="16">
        <f>+'Order Form'!$R$11</f>
        <v>0</v>
      </c>
      <c r="E9" s="18">
        <f>+'Order Form'!G46</f>
        <v>0</v>
      </c>
      <c r="F9" s="66">
        <f>'Order Form'!J46</f>
        <v>0</v>
      </c>
    </row>
    <row r="10" spans="1:6">
      <c r="A10" s="15">
        <f>+'Order Form'!F47</f>
        <v>8</v>
      </c>
      <c r="B10" s="16">
        <f>+'Order Form'!L47</f>
        <v>0</v>
      </c>
      <c r="C10" s="17">
        <f>+'Order Form'!$R$10</f>
        <v>0</v>
      </c>
      <c r="D10" s="16">
        <f>+'Order Form'!$R$11</f>
        <v>0</v>
      </c>
      <c r="E10" s="18">
        <f>+'Order Form'!G47</f>
        <v>0</v>
      </c>
      <c r="F10" s="66">
        <f>'Order Form'!J47</f>
        <v>0</v>
      </c>
    </row>
    <row r="11" spans="1:6">
      <c r="A11" s="15">
        <f>+'Order Form'!F48</f>
        <v>9</v>
      </c>
      <c r="B11" s="16">
        <f>+'Order Form'!L48</f>
        <v>0</v>
      </c>
      <c r="C11" s="17">
        <f>+'Order Form'!$R$10</f>
        <v>0</v>
      </c>
      <c r="D11" s="16">
        <f>+'Order Form'!$R$11</f>
        <v>0</v>
      </c>
      <c r="E11" s="18">
        <f>+'Order Form'!G48</f>
        <v>0</v>
      </c>
      <c r="F11" s="66">
        <f>'Order Form'!J48</f>
        <v>0</v>
      </c>
    </row>
    <row r="12" spans="1:6">
      <c r="A12" s="15">
        <f>+'Order Form'!F49</f>
        <v>10</v>
      </c>
      <c r="B12" s="16">
        <f>+'Order Form'!L49</f>
        <v>0</v>
      </c>
      <c r="C12" s="17">
        <f>+'Order Form'!$R$10</f>
        <v>0</v>
      </c>
      <c r="D12" s="16">
        <f>+'Order Form'!$R$11</f>
        <v>0</v>
      </c>
      <c r="E12" s="18">
        <f>+'Order Form'!G49</f>
        <v>0</v>
      </c>
      <c r="F12" s="66">
        <f>'Order Form'!J49</f>
        <v>0</v>
      </c>
    </row>
    <row r="13" spans="1:6">
      <c r="A13" s="15">
        <f>+'Order Form'!F50</f>
        <v>11</v>
      </c>
      <c r="B13" s="16">
        <f>+'Order Form'!L50</f>
        <v>0</v>
      </c>
      <c r="C13" s="17">
        <f>+'Order Form'!$R$10</f>
        <v>0</v>
      </c>
      <c r="D13" s="16">
        <f>+'Order Form'!$R$11</f>
        <v>0</v>
      </c>
      <c r="E13" s="18">
        <f>+'Order Form'!G50</f>
        <v>0</v>
      </c>
      <c r="F13" s="66">
        <f>'Order Form'!J50</f>
        <v>0</v>
      </c>
    </row>
    <row r="14" spans="1:6">
      <c r="A14" s="15">
        <f>+'Order Form'!F51</f>
        <v>12</v>
      </c>
      <c r="B14" s="16">
        <f>+'Order Form'!L51</f>
        <v>0</v>
      </c>
      <c r="C14" s="17">
        <f>+'Order Form'!$R$10</f>
        <v>0</v>
      </c>
      <c r="D14" s="16">
        <f>+'Order Form'!$R$11</f>
        <v>0</v>
      </c>
      <c r="E14" s="18">
        <f>+'Order Form'!G51</f>
        <v>0</v>
      </c>
      <c r="F14" s="66">
        <f>'Order Form'!J51</f>
        <v>0</v>
      </c>
    </row>
    <row r="15" spans="1:6">
      <c r="A15" s="15">
        <f>+'Order Form'!F52</f>
        <v>13</v>
      </c>
      <c r="B15" s="16">
        <f>+'Order Form'!L52</f>
        <v>0</v>
      </c>
      <c r="C15" s="17">
        <f>+'Order Form'!$R$10</f>
        <v>0</v>
      </c>
      <c r="D15" s="16">
        <f>+'Order Form'!$R$11</f>
        <v>0</v>
      </c>
      <c r="E15" s="18">
        <f>+'Order Form'!G52</f>
        <v>0</v>
      </c>
      <c r="F15" s="66">
        <f>'Order Form'!J52</f>
        <v>0</v>
      </c>
    </row>
    <row r="16" spans="1:6">
      <c r="A16" s="15">
        <f>+'Order Form'!F53</f>
        <v>14</v>
      </c>
      <c r="B16" s="16">
        <f>+'Order Form'!L53</f>
        <v>0</v>
      </c>
      <c r="C16" s="17">
        <f>+'Order Form'!$R$10</f>
        <v>0</v>
      </c>
      <c r="D16" s="16">
        <f>+'Order Form'!$R$11</f>
        <v>0</v>
      </c>
      <c r="E16" s="18">
        <f>+'Order Form'!G53</f>
        <v>0</v>
      </c>
      <c r="F16" s="66">
        <f>'Order Form'!J53</f>
        <v>0</v>
      </c>
    </row>
    <row r="17" spans="1:6">
      <c r="A17" s="15">
        <f>+'Order Form'!F54</f>
        <v>15</v>
      </c>
      <c r="B17" s="16">
        <f>+'Order Form'!L54</f>
        <v>0</v>
      </c>
      <c r="C17" s="17">
        <f>+'Order Form'!$R$10</f>
        <v>0</v>
      </c>
      <c r="D17" s="16">
        <f>+'Order Form'!$R$11</f>
        <v>0</v>
      </c>
      <c r="E17" s="18">
        <f>+'Order Form'!G54</f>
        <v>0</v>
      </c>
      <c r="F17" s="66">
        <f>'Order Form'!J54</f>
        <v>0</v>
      </c>
    </row>
    <row r="18" spans="1:6">
      <c r="A18" s="15">
        <f>+'Order Form'!F55</f>
        <v>16</v>
      </c>
      <c r="B18" s="16">
        <f>+'Order Form'!L55</f>
        <v>0</v>
      </c>
      <c r="C18" s="17">
        <f>+'Order Form'!$R$10</f>
        <v>0</v>
      </c>
      <c r="D18" s="16">
        <f>+'Order Form'!$R$11</f>
        <v>0</v>
      </c>
      <c r="E18" s="18">
        <f>+'Order Form'!G55</f>
        <v>0</v>
      </c>
      <c r="F18" s="66">
        <f>'Order Form'!J55</f>
        <v>0</v>
      </c>
    </row>
    <row r="19" spans="1:6">
      <c r="A19" s="15">
        <f>+'Order Form'!F56</f>
        <v>17</v>
      </c>
      <c r="B19" s="16">
        <f>+'Order Form'!L56</f>
        <v>0</v>
      </c>
      <c r="C19" s="17">
        <f>+'Order Form'!$R$10</f>
        <v>0</v>
      </c>
      <c r="D19" s="16">
        <f>+'Order Form'!$R$11</f>
        <v>0</v>
      </c>
      <c r="E19" s="18">
        <f>+'Order Form'!G56</f>
        <v>0</v>
      </c>
      <c r="F19" s="66">
        <f>'Order Form'!J56</f>
        <v>0</v>
      </c>
    </row>
    <row r="20" spans="1:6">
      <c r="A20" s="15">
        <f>+'Order Form'!F57</f>
        <v>18</v>
      </c>
      <c r="B20" s="16">
        <f>+'Order Form'!L57</f>
        <v>0</v>
      </c>
      <c r="C20" s="17">
        <f>+'Order Form'!$R$10</f>
        <v>0</v>
      </c>
      <c r="D20" s="16">
        <f>+'Order Form'!$R$11</f>
        <v>0</v>
      </c>
      <c r="E20" s="18">
        <f>+'Order Form'!G57</f>
        <v>0</v>
      </c>
      <c r="F20" s="66">
        <f>'Order Form'!J57</f>
        <v>0</v>
      </c>
    </row>
    <row r="21" spans="1:6" ht="15.75" customHeight="1">
      <c r="A21" s="15">
        <f>+'Order Form'!F58</f>
        <v>19</v>
      </c>
      <c r="B21" s="16">
        <f>+'Order Form'!L58</f>
        <v>0</v>
      </c>
      <c r="C21" s="17">
        <f>+'Order Form'!$R$10</f>
        <v>0</v>
      </c>
      <c r="D21" s="16">
        <f>+'Order Form'!$R$11</f>
        <v>0</v>
      </c>
      <c r="E21" s="18">
        <f>+'Order Form'!G58</f>
        <v>0</v>
      </c>
      <c r="F21" s="66">
        <f>'Order Form'!J58</f>
        <v>0</v>
      </c>
    </row>
    <row r="22" spans="1:6" ht="15.75" customHeight="1">
      <c r="A22" s="15">
        <f>+'Order Form'!F59</f>
        <v>20</v>
      </c>
      <c r="B22" s="16">
        <f>+'Order Form'!L59</f>
        <v>0</v>
      </c>
      <c r="C22" s="17">
        <f>+'Order Form'!$R$10</f>
        <v>0</v>
      </c>
      <c r="D22" s="16">
        <f>+'Order Form'!$R$11</f>
        <v>0</v>
      </c>
      <c r="E22" s="18">
        <f>+'Order Form'!G59</f>
        <v>0</v>
      </c>
      <c r="F22" s="66">
        <f>'Order Form'!J59</f>
        <v>0</v>
      </c>
    </row>
    <row r="23" spans="1:6" ht="15.75" customHeight="1">
      <c r="A23" s="15">
        <f>+'Order Form'!F60</f>
        <v>21</v>
      </c>
      <c r="B23" s="16">
        <f>+'Order Form'!L60</f>
        <v>0</v>
      </c>
      <c r="C23" s="17">
        <f>+'Order Form'!$R$10</f>
        <v>0</v>
      </c>
      <c r="D23" s="16">
        <f>+'Order Form'!$R$11</f>
        <v>0</v>
      </c>
      <c r="E23" s="18">
        <f>+'Order Form'!G60</f>
        <v>0</v>
      </c>
      <c r="F23" s="66">
        <f>'Order Form'!J60</f>
        <v>0</v>
      </c>
    </row>
    <row r="24" spans="1:6" ht="15.75" customHeight="1">
      <c r="A24" s="15">
        <f>+'Order Form'!F61</f>
        <v>22</v>
      </c>
      <c r="B24" s="16">
        <f>+'Order Form'!L61</f>
        <v>0</v>
      </c>
      <c r="C24" s="17">
        <f>+'Order Form'!$R$10</f>
        <v>0</v>
      </c>
      <c r="D24" s="16">
        <f>+'Order Form'!$R$11</f>
        <v>0</v>
      </c>
      <c r="E24" s="18">
        <f>+'Order Form'!G61</f>
        <v>0</v>
      </c>
      <c r="F24" s="66">
        <f>'Order Form'!J61</f>
        <v>0</v>
      </c>
    </row>
    <row r="25" spans="1:6" ht="15.75" customHeight="1">
      <c r="A25" s="15">
        <f>+'Order Form'!F62</f>
        <v>23</v>
      </c>
      <c r="B25" s="16">
        <f>+'Order Form'!L62</f>
        <v>0</v>
      </c>
      <c r="C25" s="17">
        <f>+'Order Form'!$R$10</f>
        <v>0</v>
      </c>
      <c r="D25" s="16">
        <f>+'Order Form'!$R$11</f>
        <v>0</v>
      </c>
      <c r="E25" s="18">
        <f>+'Order Form'!G62</f>
        <v>0</v>
      </c>
      <c r="F25" s="66">
        <f>'Order Form'!J62</f>
        <v>0</v>
      </c>
    </row>
    <row r="26" spans="1:6" ht="15.75" customHeight="1">
      <c r="A26" s="15">
        <f>+'Order Form'!F63</f>
        <v>24</v>
      </c>
      <c r="B26" s="16">
        <f>+'Order Form'!L63</f>
        <v>0</v>
      </c>
      <c r="C26" s="17">
        <f>+'Order Form'!$R$10</f>
        <v>0</v>
      </c>
      <c r="D26" s="16">
        <f>+'Order Form'!$R$11</f>
        <v>0</v>
      </c>
      <c r="E26" s="18">
        <f>+'Order Form'!G63</f>
        <v>0</v>
      </c>
      <c r="F26" s="66">
        <f>'Order Form'!J63</f>
        <v>0</v>
      </c>
    </row>
    <row r="27" spans="1:6" ht="15.75" customHeight="1">
      <c r="A27" s="15">
        <f>+'Order Form'!F64</f>
        <v>25</v>
      </c>
      <c r="B27" s="16">
        <f>+'Order Form'!L64</f>
        <v>0</v>
      </c>
      <c r="C27" s="17">
        <f>+'Order Form'!$R$10</f>
        <v>0</v>
      </c>
      <c r="D27" s="16">
        <f>+'Order Form'!$R$11</f>
        <v>0</v>
      </c>
      <c r="E27" s="18">
        <f>+'Order Form'!G64</f>
        <v>0</v>
      </c>
      <c r="F27" s="66">
        <f>'Order Form'!J64</f>
        <v>0</v>
      </c>
    </row>
    <row r="28" spans="1:6" ht="15.75" customHeight="1">
      <c r="A28" s="15">
        <f>+'Order Form'!F65</f>
        <v>26</v>
      </c>
      <c r="B28" s="16">
        <f>+'Order Form'!L65</f>
        <v>0</v>
      </c>
      <c r="C28" s="17">
        <f>+'Order Form'!$R$10</f>
        <v>0</v>
      </c>
      <c r="D28" s="16">
        <f>+'Order Form'!$R$11</f>
        <v>0</v>
      </c>
      <c r="E28" s="18">
        <f>+'Order Form'!G65</f>
        <v>0</v>
      </c>
      <c r="F28" s="66">
        <f>'Order Form'!J65</f>
        <v>0</v>
      </c>
    </row>
    <row r="29" spans="1:6" ht="15.75" customHeight="1">
      <c r="A29" s="15">
        <f>+'Order Form'!F66</f>
        <v>27</v>
      </c>
      <c r="B29" s="16">
        <f>+'Order Form'!L66</f>
        <v>0</v>
      </c>
      <c r="C29" s="17">
        <f>+'Order Form'!$R$10</f>
        <v>0</v>
      </c>
      <c r="D29" s="16">
        <f>+'Order Form'!$R$11</f>
        <v>0</v>
      </c>
      <c r="E29" s="18">
        <f>+'Order Form'!G66</f>
        <v>0</v>
      </c>
      <c r="F29" s="66">
        <f>'Order Form'!J66</f>
        <v>0</v>
      </c>
    </row>
    <row r="30" spans="1:6" ht="15.75" customHeight="1">
      <c r="A30" s="15">
        <f>+'Order Form'!F67</f>
        <v>28</v>
      </c>
      <c r="B30" s="16">
        <f>+'Order Form'!L67</f>
        <v>0</v>
      </c>
      <c r="C30" s="17">
        <f>+'Order Form'!$R$10</f>
        <v>0</v>
      </c>
      <c r="D30" s="16">
        <f>+'Order Form'!$R$11</f>
        <v>0</v>
      </c>
      <c r="E30" s="18">
        <f>+'Order Form'!G67</f>
        <v>0</v>
      </c>
      <c r="F30" s="66">
        <f>'Order Form'!J67</f>
        <v>0</v>
      </c>
    </row>
    <row r="31" spans="1:6" ht="15.75" customHeight="1">
      <c r="A31" s="15">
        <f>+'Order Form'!F68</f>
        <v>29</v>
      </c>
      <c r="B31" s="16">
        <f>+'Order Form'!L68</f>
        <v>0</v>
      </c>
      <c r="C31" s="17">
        <f>+'Order Form'!$R$10</f>
        <v>0</v>
      </c>
      <c r="D31" s="16">
        <f>+'Order Form'!$R$11</f>
        <v>0</v>
      </c>
      <c r="E31" s="18">
        <f>+'Order Form'!G68</f>
        <v>0</v>
      </c>
      <c r="F31" s="66">
        <f>'Order Form'!J68</f>
        <v>0</v>
      </c>
    </row>
    <row r="32" spans="1:6" ht="15.75" customHeight="1">
      <c r="A32" s="15">
        <f>+'Order Form'!F69</f>
        <v>30</v>
      </c>
      <c r="B32" s="16">
        <f>+'Order Form'!L69</f>
        <v>0</v>
      </c>
      <c r="C32" s="17">
        <f>+'Order Form'!$R$10</f>
        <v>0</v>
      </c>
      <c r="D32" s="16">
        <f>+'Order Form'!$R$11</f>
        <v>0</v>
      </c>
      <c r="E32" s="18">
        <f>+'Order Form'!G69</f>
        <v>0</v>
      </c>
      <c r="F32" s="66">
        <f>'Order Form'!J69</f>
        <v>0</v>
      </c>
    </row>
    <row r="33" spans="1:6" ht="15.75" customHeight="1">
      <c r="A33" s="15">
        <f>+'Order Form'!F70</f>
        <v>31</v>
      </c>
      <c r="B33" s="16">
        <f>+'Order Form'!L70</f>
        <v>0</v>
      </c>
      <c r="C33" s="17">
        <f>+'Order Form'!$R$10</f>
        <v>0</v>
      </c>
      <c r="D33" s="16">
        <f>+'Order Form'!$R$11</f>
        <v>0</v>
      </c>
      <c r="E33" s="18">
        <f>+'Order Form'!G70</f>
        <v>0</v>
      </c>
      <c r="F33" s="66">
        <f>'Order Form'!J70</f>
        <v>0</v>
      </c>
    </row>
    <row r="34" spans="1:6" ht="15.75" customHeight="1">
      <c r="A34" s="15">
        <f>+'Order Form'!F71</f>
        <v>32</v>
      </c>
      <c r="B34" s="16">
        <f>+'Order Form'!L71</f>
        <v>0</v>
      </c>
      <c r="C34" s="17">
        <f>+'Order Form'!$R$10</f>
        <v>0</v>
      </c>
      <c r="D34" s="16">
        <f>+'Order Form'!$R$11</f>
        <v>0</v>
      </c>
      <c r="E34" s="18">
        <f>+'Order Form'!G71</f>
        <v>0</v>
      </c>
      <c r="F34" s="66">
        <f>'Order Form'!J71</f>
        <v>0</v>
      </c>
    </row>
    <row r="35" spans="1:6" ht="15.75" customHeight="1">
      <c r="A35" s="15">
        <f>+'Order Form'!F72</f>
        <v>33</v>
      </c>
      <c r="B35" s="16">
        <f>+'Order Form'!L72</f>
        <v>0</v>
      </c>
      <c r="C35" s="17">
        <f>+'Order Form'!$R$10</f>
        <v>0</v>
      </c>
      <c r="D35" s="16">
        <f>+'Order Form'!$R$11</f>
        <v>0</v>
      </c>
      <c r="E35" s="18">
        <f>+'Order Form'!G72</f>
        <v>0</v>
      </c>
      <c r="F35" s="66">
        <f>'Order Form'!J72</f>
        <v>0</v>
      </c>
    </row>
    <row r="36" spans="1:6" ht="15.75" customHeight="1">
      <c r="A36" s="15">
        <f>+'Order Form'!F73</f>
        <v>34</v>
      </c>
      <c r="B36" s="16">
        <f>+'Order Form'!L73</f>
        <v>0</v>
      </c>
      <c r="C36" s="17">
        <f>+'Order Form'!$R$10</f>
        <v>0</v>
      </c>
      <c r="D36" s="16">
        <f>+'Order Form'!$R$11</f>
        <v>0</v>
      </c>
      <c r="E36" s="18">
        <f>+'Order Form'!G73</f>
        <v>0</v>
      </c>
      <c r="F36" s="66">
        <f>'Order Form'!J73</f>
        <v>0</v>
      </c>
    </row>
    <row r="37" spans="1:6" ht="15.75" customHeight="1">
      <c r="A37" s="15">
        <f>+'Order Form'!F74</f>
        <v>35</v>
      </c>
      <c r="B37" s="16">
        <f>+'Order Form'!L74</f>
        <v>0</v>
      </c>
      <c r="C37" s="17">
        <f>+'Order Form'!$R$10</f>
        <v>0</v>
      </c>
      <c r="D37" s="16">
        <f>+'Order Form'!$R$11</f>
        <v>0</v>
      </c>
      <c r="E37" s="18">
        <f>+'Order Form'!G74</f>
        <v>0</v>
      </c>
      <c r="F37" s="66">
        <f>'Order Form'!J74</f>
        <v>0</v>
      </c>
    </row>
    <row r="38" spans="1:6" ht="15.75" customHeight="1">
      <c r="A38" s="15">
        <f>+'Order Form'!F75</f>
        <v>36</v>
      </c>
      <c r="B38" s="16">
        <f>+'Order Form'!L75</f>
        <v>0</v>
      </c>
      <c r="C38" s="17">
        <f>+'Order Form'!$R$10</f>
        <v>0</v>
      </c>
      <c r="D38" s="16">
        <f>+'Order Form'!$R$11</f>
        <v>0</v>
      </c>
      <c r="E38" s="18">
        <f>+'Order Form'!G75</f>
        <v>0</v>
      </c>
      <c r="F38" s="66">
        <f>'Order Form'!J75</f>
        <v>0</v>
      </c>
    </row>
    <row r="39" spans="1:6" ht="15.75" customHeight="1">
      <c r="A39" s="15">
        <f>+'Order Form'!F76</f>
        <v>37</v>
      </c>
      <c r="B39" s="16">
        <f>+'Order Form'!L76</f>
        <v>0</v>
      </c>
      <c r="C39" s="17">
        <f>+'Order Form'!$R$10</f>
        <v>0</v>
      </c>
      <c r="D39" s="16">
        <f>+'Order Form'!$R$11</f>
        <v>0</v>
      </c>
      <c r="E39" s="18">
        <f>+'Order Form'!G76</f>
        <v>0</v>
      </c>
      <c r="F39" s="66">
        <f>'Order Form'!J76</f>
        <v>0</v>
      </c>
    </row>
    <row r="40" spans="1:6" ht="15.75" customHeight="1">
      <c r="A40" s="15">
        <f>+'Order Form'!F77</f>
        <v>38</v>
      </c>
      <c r="B40" s="16">
        <f>+'Order Form'!L77</f>
        <v>0</v>
      </c>
      <c r="C40" s="17">
        <f>+'Order Form'!$R$10</f>
        <v>0</v>
      </c>
      <c r="D40" s="16">
        <f>+'Order Form'!$R$11</f>
        <v>0</v>
      </c>
      <c r="E40" s="18">
        <f>+'Order Form'!G77</f>
        <v>0</v>
      </c>
      <c r="F40" s="66">
        <f>'Order Form'!J77</f>
        <v>0</v>
      </c>
    </row>
    <row r="41" spans="1:6" ht="15.75" customHeight="1">
      <c r="A41" s="15">
        <f>+'Order Form'!F78</f>
        <v>39</v>
      </c>
      <c r="B41" s="16">
        <f>+'Order Form'!L78</f>
        <v>0</v>
      </c>
      <c r="C41" s="17">
        <f>+'Order Form'!$R$10</f>
        <v>0</v>
      </c>
      <c r="D41" s="16">
        <f>+'Order Form'!$R$11</f>
        <v>0</v>
      </c>
      <c r="E41" s="18">
        <f>+'Order Form'!G78</f>
        <v>0</v>
      </c>
      <c r="F41" s="66">
        <f>'Order Form'!J78</f>
        <v>0</v>
      </c>
    </row>
    <row r="42" spans="1:6" ht="15.75" customHeight="1">
      <c r="A42" s="15">
        <f>+'Order Form'!F79</f>
        <v>40</v>
      </c>
      <c r="B42" s="16">
        <f>+'Order Form'!L79</f>
        <v>0</v>
      </c>
      <c r="C42" s="17">
        <f>+'Order Form'!$R$10</f>
        <v>0</v>
      </c>
      <c r="D42" s="16">
        <f>+'Order Form'!$R$11</f>
        <v>0</v>
      </c>
      <c r="E42" s="18">
        <f>+'Order Form'!G79</f>
        <v>0</v>
      </c>
      <c r="F42" s="66">
        <f>'Order Form'!J79</f>
        <v>0</v>
      </c>
    </row>
    <row r="43" spans="1:6" ht="15.75" customHeight="1">
      <c r="A43" s="15">
        <f>+'Order Form'!F80</f>
        <v>0</v>
      </c>
      <c r="B43" s="16">
        <f>+'Order Form'!L80</f>
        <v>0</v>
      </c>
      <c r="C43" s="17">
        <f>+'Order Form'!$R$10</f>
        <v>0</v>
      </c>
      <c r="D43" s="16">
        <f>+'Order Form'!$R$11</f>
        <v>0</v>
      </c>
      <c r="E43" s="18">
        <f>+'Order Form'!G80</f>
        <v>0</v>
      </c>
      <c r="F43" s="66">
        <f>'Order Form'!J80</f>
        <v>0</v>
      </c>
    </row>
    <row r="44" spans="1:6" ht="15.75" customHeight="1">
      <c r="A44" s="15">
        <f>+'Order Form'!F81</f>
        <v>0</v>
      </c>
      <c r="B44" s="16">
        <f>+'Order Form'!L81</f>
        <v>0</v>
      </c>
      <c r="C44" s="17">
        <f>+'Order Form'!$R$10</f>
        <v>0</v>
      </c>
      <c r="D44" s="16">
        <f>+'Order Form'!$R$11</f>
        <v>0</v>
      </c>
      <c r="E44" s="18">
        <f>+'Order Form'!G81</f>
        <v>0</v>
      </c>
      <c r="F44" s="66">
        <f>'Order Form'!J81</f>
        <v>0</v>
      </c>
    </row>
    <row r="45" spans="1:6" ht="15.75" customHeight="1">
      <c r="A45" s="15">
        <f>+'Order Form'!F82</f>
        <v>0</v>
      </c>
      <c r="B45" s="16">
        <f>+'Order Form'!L82</f>
        <v>0</v>
      </c>
      <c r="C45" s="17">
        <f>+'Order Form'!$R$10</f>
        <v>0</v>
      </c>
      <c r="D45" s="16">
        <f>+'Order Form'!$R$11</f>
        <v>0</v>
      </c>
      <c r="E45" s="18">
        <f>+'Order Form'!G82</f>
        <v>0</v>
      </c>
      <c r="F45" s="66">
        <f>'Order Form'!J82</f>
        <v>0</v>
      </c>
    </row>
    <row r="46" spans="1:6" ht="15.75" customHeight="1">
      <c r="A46" s="15">
        <f>+'Order Form'!F83</f>
        <v>0</v>
      </c>
      <c r="B46" s="16">
        <f>+'Order Form'!L83</f>
        <v>0</v>
      </c>
      <c r="C46" s="17">
        <f>+'Order Form'!$R$10</f>
        <v>0</v>
      </c>
      <c r="D46" s="16">
        <f>+'Order Form'!$R$11</f>
        <v>0</v>
      </c>
      <c r="E46" s="18">
        <f>+'Order Form'!G83</f>
        <v>0</v>
      </c>
      <c r="F46" s="66">
        <f>'Order Form'!J83</f>
        <v>0</v>
      </c>
    </row>
    <row r="47" spans="1:6" ht="15.75" customHeight="1">
      <c r="A47" s="15">
        <f>+'Order Form'!F84</f>
        <v>0</v>
      </c>
      <c r="B47" s="16">
        <f>+'Order Form'!L84</f>
        <v>0</v>
      </c>
      <c r="C47" s="17">
        <f>+'Order Form'!$R$10</f>
        <v>0</v>
      </c>
      <c r="D47" s="16">
        <f>+'Order Form'!$R$11</f>
        <v>0</v>
      </c>
      <c r="E47" s="18">
        <f>+'Order Form'!G84</f>
        <v>0</v>
      </c>
      <c r="F47" s="66">
        <f>'Order Form'!J84</f>
        <v>0</v>
      </c>
    </row>
    <row r="48" spans="1:6" ht="15.75" customHeight="1">
      <c r="A48" s="15">
        <f>+'Order Form'!F85</f>
        <v>0</v>
      </c>
      <c r="B48" s="16">
        <f>+'Order Form'!L85</f>
        <v>0</v>
      </c>
      <c r="C48" s="17">
        <f>+'Order Form'!$R$10</f>
        <v>0</v>
      </c>
      <c r="D48" s="16">
        <f>+'Order Form'!$R$11</f>
        <v>0</v>
      </c>
      <c r="E48" s="18">
        <f>+'Order Form'!G85</f>
        <v>0</v>
      </c>
      <c r="F48" s="66">
        <f>'Order Form'!J85</f>
        <v>0</v>
      </c>
    </row>
    <row r="49" spans="1:6" ht="15.75" customHeight="1">
      <c r="A49" s="15">
        <f>+'Order Form'!F86</f>
        <v>0</v>
      </c>
      <c r="B49" s="16">
        <f>+'Order Form'!L86</f>
        <v>0</v>
      </c>
      <c r="C49" s="17">
        <f>+'Order Form'!$R$10</f>
        <v>0</v>
      </c>
      <c r="D49" s="16">
        <f>+'Order Form'!$R$11</f>
        <v>0</v>
      </c>
      <c r="E49" s="18">
        <f>+'Order Form'!G86</f>
        <v>0</v>
      </c>
      <c r="F49" s="66">
        <f>'Order Form'!J86</f>
        <v>0</v>
      </c>
    </row>
    <row r="50" spans="1:6" ht="15.75" customHeight="1">
      <c r="A50" s="15">
        <f>+'Order Form'!F87</f>
        <v>0</v>
      </c>
      <c r="B50" s="16">
        <f>+'Order Form'!L87</f>
        <v>0</v>
      </c>
      <c r="C50" s="17">
        <f>+'Order Form'!$R$10</f>
        <v>0</v>
      </c>
      <c r="D50" s="16">
        <f>+'Order Form'!$R$11</f>
        <v>0</v>
      </c>
      <c r="E50" s="18">
        <f>+'Order Form'!G87</f>
        <v>0</v>
      </c>
      <c r="F50" s="66">
        <f>'Order Form'!J87</f>
        <v>0</v>
      </c>
    </row>
    <row r="51" spans="1:6" ht="15.75" customHeight="1">
      <c r="A51" s="15">
        <f>+'Order Form'!F88</f>
        <v>0</v>
      </c>
      <c r="B51" s="16">
        <f>+'Order Form'!L88</f>
        <v>0</v>
      </c>
      <c r="C51" s="17">
        <f>+'Order Form'!$R$10</f>
        <v>0</v>
      </c>
      <c r="D51" s="16">
        <f>+'Order Form'!$R$11</f>
        <v>0</v>
      </c>
      <c r="E51" s="18">
        <f>+'Order Form'!G88</f>
        <v>0</v>
      </c>
      <c r="F51" s="66">
        <f>'Order Form'!J88</f>
        <v>0</v>
      </c>
    </row>
    <row r="52" spans="1:6" ht="15.75" customHeight="1">
      <c r="A52" s="15">
        <f>+'Order Form'!F89</f>
        <v>0</v>
      </c>
      <c r="B52" s="16">
        <f>+'Order Form'!L89</f>
        <v>0</v>
      </c>
      <c r="C52" s="17">
        <f>+'Order Form'!$R$10</f>
        <v>0</v>
      </c>
      <c r="D52" s="16">
        <f>+'Order Form'!$R$11</f>
        <v>0</v>
      </c>
      <c r="E52" s="18">
        <f>+'Order Form'!G89</f>
        <v>0</v>
      </c>
      <c r="F52" s="66">
        <f>'Order Form'!J89</f>
        <v>0</v>
      </c>
    </row>
    <row r="53" spans="1:6" ht="15.75" customHeight="1">
      <c r="A53" s="15">
        <f>+'Order Form'!F90</f>
        <v>0</v>
      </c>
      <c r="B53" s="16">
        <f>+'Order Form'!L90</f>
        <v>0</v>
      </c>
      <c r="C53" s="17">
        <f>+'Order Form'!$R$10</f>
        <v>0</v>
      </c>
      <c r="D53" s="16">
        <f>+'Order Form'!$R$11</f>
        <v>0</v>
      </c>
      <c r="E53" s="18">
        <f>+'Order Form'!G90</f>
        <v>0</v>
      </c>
      <c r="F53" s="66">
        <f>'Order Form'!J90</f>
        <v>0</v>
      </c>
    </row>
    <row r="54" spans="1:6" ht="15.75" customHeight="1">
      <c r="A54" s="15">
        <f>+'Order Form'!F91</f>
        <v>0</v>
      </c>
      <c r="B54" s="16">
        <f>+'Order Form'!L91</f>
        <v>0</v>
      </c>
      <c r="C54" s="17">
        <f>+'Order Form'!$R$10</f>
        <v>0</v>
      </c>
      <c r="D54" s="16">
        <f>+'Order Form'!$R$11</f>
        <v>0</v>
      </c>
      <c r="E54" s="18">
        <f>+'Order Form'!G91</f>
        <v>0</v>
      </c>
      <c r="F54" s="66">
        <f>'Order Form'!J91</f>
        <v>0</v>
      </c>
    </row>
    <row r="55" spans="1:6" ht="15.75" customHeight="1">
      <c r="A55" s="15">
        <f>+'Order Form'!F92</f>
        <v>0</v>
      </c>
      <c r="B55" s="16">
        <f>+'Order Form'!L92</f>
        <v>0</v>
      </c>
      <c r="C55" s="17">
        <f>+'Order Form'!$R$10</f>
        <v>0</v>
      </c>
      <c r="D55" s="16">
        <f>+'Order Form'!$R$11</f>
        <v>0</v>
      </c>
      <c r="E55" s="18">
        <f>+'Order Form'!G92</f>
        <v>0</v>
      </c>
      <c r="F55" s="66">
        <f>'Order Form'!J92</f>
        <v>0</v>
      </c>
    </row>
    <row r="56" spans="1:6" ht="15.75" customHeight="1">
      <c r="A56" s="15">
        <f>+'Order Form'!F93</f>
        <v>0</v>
      </c>
      <c r="B56" s="16">
        <f>+'Order Form'!L93</f>
        <v>0</v>
      </c>
      <c r="C56" s="17">
        <f>+'Order Form'!$R$10</f>
        <v>0</v>
      </c>
      <c r="D56" s="16">
        <f>+'Order Form'!$R$11</f>
        <v>0</v>
      </c>
      <c r="E56" s="18">
        <f>+'Order Form'!G93</f>
        <v>0</v>
      </c>
      <c r="F56" s="66">
        <f>'Order Form'!J93</f>
        <v>0</v>
      </c>
    </row>
    <row r="57" spans="1:6" ht="15.75" customHeight="1">
      <c r="A57" s="15">
        <f>+'Order Form'!F94</f>
        <v>0</v>
      </c>
      <c r="B57" s="16">
        <f>+'Order Form'!L94</f>
        <v>0</v>
      </c>
      <c r="C57" s="17">
        <f>+'Order Form'!$R$10</f>
        <v>0</v>
      </c>
      <c r="D57" s="16">
        <f>+'Order Form'!$R$11</f>
        <v>0</v>
      </c>
      <c r="E57" s="18">
        <f>+'Order Form'!G94</f>
        <v>0</v>
      </c>
      <c r="F57" s="66">
        <f>'Order Form'!J94</f>
        <v>0</v>
      </c>
    </row>
    <row r="58" spans="1:6" ht="15.75" customHeight="1">
      <c r="A58" s="15">
        <f>+'Order Form'!F95</f>
        <v>0</v>
      </c>
      <c r="B58" s="16">
        <f>+'Order Form'!L95</f>
        <v>0</v>
      </c>
      <c r="C58" s="17">
        <f>+'Order Form'!$R$10</f>
        <v>0</v>
      </c>
      <c r="D58" s="16">
        <f>+'Order Form'!$R$11</f>
        <v>0</v>
      </c>
      <c r="E58" s="18">
        <f>+'Order Form'!G95</f>
        <v>0</v>
      </c>
      <c r="F58" s="66">
        <f>'Order Form'!J95</f>
        <v>0</v>
      </c>
    </row>
    <row r="59" spans="1:6" ht="15.75" customHeight="1">
      <c r="A59" s="15">
        <f>+'Order Form'!F96</f>
        <v>0</v>
      </c>
      <c r="B59" s="16">
        <f>+'Order Form'!L96</f>
        <v>0</v>
      </c>
      <c r="C59" s="17">
        <f>+'Order Form'!$R$10</f>
        <v>0</v>
      </c>
      <c r="D59" s="16">
        <f>+'Order Form'!$R$11</f>
        <v>0</v>
      </c>
      <c r="E59" s="18">
        <f>+'Order Form'!G96</f>
        <v>0</v>
      </c>
      <c r="F59" s="66">
        <f>'Order Form'!J96</f>
        <v>0</v>
      </c>
    </row>
    <row r="60" spans="1:6" ht="15.75" customHeight="1">
      <c r="A60" s="15">
        <f>+'Order Form'!F97</f>
        <v>0</v>
      </c>
      <c r="B60" s="16">
        <f>+'Order Form'!L97</f>
        <v>0</v>
      </c>
      <c r="C60" s="17">
        <f>+'Order Form'!$R$10</f>
        <v>0</v>
      </c>
      <c r="D60" s="16">
        <f>+'Order Form'!$R$11</f>
        <v>0</v>
      </c>
      <c r="E60" s="18">
        <f>+'Order Form'!G97</f>
        <v>0</v>
      </c>
      <c r="F60" s="66">
        <f>'Order Form'!J97</f>
        <v>0</v>
      </c>
    </row>
    <row r="61" spans="1:6" ht="15.75" customHeight="1">
      <c r="A61" s="15">
        <f>+'Order Form'!F98</f>
        <v>0</v>
      </c>
      <c r="B61" s="16">
        <f>+'Order Form'!L98</f>
        <v>0</v>
      </c>
      <c r="C61" s="17">
        <f>+'Order Form'!$R$10</f>
        <v>0</v>
      </c>
      <c r="D61" s="16">
        <f>+'Order Form'!$R$11</f>
        <v>0</v>
      </c>
      <c r="E61" s="18">
        <f>+'Order Form'!G98</f>
        <v>0</v>
      </c>
      <c r="F61" s="66">
        <f>'Order Form'!J98</f>
        <v>0</v>
      </c>
    </row>
    <row r="62" spans="1:6" ht="15.75" customHeight="1">
      <c r="A62" s="15"/>
      <c r="B62" s="16"/>
      <c r="D62" s="16"/>
      <c r="E62" s="18"/>
    </row>
    <row r="63" spans="1:6" ht="15.75" customHeight="1">
      <c r="A63" s="15"/>
      <c r="B63" s="16"/>
      <c r="D63" s="16"/>
      <c r="E63" s="18"/>
    </row>
    <row r="64" spans="1:6" ht="15.75" customHeight="1">
      <c r="A64" s="15"/>
      <c r="B64" s="16"/>
      <c r="D64" s="16"/>
      <c r="E64" s="18"/>
    </row>
    <row r="65" spans="1:5" ht="15.75" customHeight="1">
      <c r="A65" s="15"/>
      <c r="B65" s="16"/>
      <c r="D65" s="16"/>
      <c r="E65" s="18"/>
    </row>
    <row r="66" spans="1:5" ht="15.75" customHeight="1">
      <c r="A66" s="15"/>
      <c r="B66" s="16"/>
      <c r="D66" s="16"/>
      <c r="E66" s="18"/>
    </row>
    <row r="67" spans="1:5" ht="15.75" customHeight="1">
      <c r="A67" s="15"/>
      <c r="B67" s="16"/>
      <c r="D67" s="16"/>
      <c r="E67" s="18"/>
    </row>
    <row r="68" spans="1:5" ht="15.75" customHeight="1">
      <c r="A68" s="15"/>
      <c r="B68" s="16"/>
      <c r="D68" s="16"/>
      <c r="E68" s="18"/>
    </row>
    <row r="69" spans="1:5" ht="15.75" customHeight="1">
      <c r="A69" s="15"/>
      <c r="B69" s="16"/>
      <c r="D69" s="16"/>
      <c r="E69" s="18"/>
    </row>
    <row r="70" spans="1:5" ht="15.75" customHeight="1">
      <c r="A70" s="15"/>
      <c r="B70" s="16"/>
      <c r="D70" s="16"/>
      <c r="E70" s="18"/>
    </row>
    <row r="71" spans="1:5" ht="15.75" customHeight="1">
      <c r="A71" s="15"/>
      <c r="B71" s="16"/>
      <c r="D71" s="16"/>
      <c r="E71" s="18"/>
    </row>
    <row r="72" spans="1:5" ht="15.75" customHeight="1">
      <c r="A72" s="15"/>
      <c r="B72" s="16"/>
      <c r="D72" s="16"/>
      <c r="E72" s="18"/>
    </row>
    <row r="73" spans="1:5" ht="15.75" customHeight="1">
      <c r="A73" s="15"/>
      <c r="B73" s="16"/>
      <c r="D73" s="16"/>
      <c r="E73" s="18"/>
    </row>
    <row r="74" spans="1:5" ht="15.75" customHeight="1">
      <c r="A74" s="15"/>
      <c r="B74" s="16"/>
      <c r="D74" s="16"/>
      <c r="E74" s="18"/>
    </row>
    <row r="75" spans="1:5" ht="15.75" customHeight="1">
      <c r="A75" s="15"/>
      <c r="B75" s="16"/>
      <c r="D75" s="16"/>
      <c r="E75" s="18"/>
    </row>
    <row r="76" spans="1:5" ht="15.75" customHeight="1">
      <c r="A76" s="15"/>
      <c r="B76" s="16"/>
      <c r="D76" s="16"/>
      <c r="E76" s="18"/>
    </row>
    <row r="77" spans="1:5" ht="15.75" customHeight="1">
      <c r="A77" s="15"/>
      <c r="B77" s="16"/>
      <c r="D77" s="16"/>
      <c r="E77" s="18"/>
    </row>
    <row r="78" spans="1:5" ht="15.75" customHeight="1">
      <c r="A78" s="15"/>
      <c r="B78" s="16"/>
      <c r="D78" s="16"/>
      <c r="E78" s="18"/>
    </row>
    <row r="79" spans="1:5" ht="15.75" customHeight="1">
      <c r="A79" s="15"/>
      <c r="B79" s="16"/>
      <c r="D79" s="16"/>
      <c r="E79" s="18"/>
    </row>
    <row r="80" spans="1:5" ht="15.75" customHeight="1">
      <c r="A80" s="15"/>
      <c r="B80" s="16"/>
      <c r="D80" s="16"/>
      <c r="E80" s="18"/>
    </row>
    <row r="81" spans="1:5" ht="15.75" customHeight="1">
      <c r="A81" s="15"/>
      <c r="B81" s="16"/>
      <c r="D81" s="16"/>
      <c r="E81" s="18"/>
    </row>
    <row r="82" spans="1:5" ht="15.75" customHeight="1">
      <c r="A82" s="15"/>
      <c r="B82" s="16"/>
      <c r="D82" s="16"/>
      <c r="E82" s="18"/>
    </row>
    <row r="83" spans="1:5" ht="15.75" customHeight="1">
      <c r="A83" s="15"/>
      <c r="B83" s="16"/>
      <c r="D83" s="16"/>
      <c r="E83" s="18"/>
    </row>
    <row r="84" spans="1:5" ht="15.75" customHeight="1">
      <c r="A84" s="15"/>
      <c r="B84" s="16"/>
      <c r="D84" s="16"/>
      <c r="E84" s="18"/>
    </row>
    <row r="85" spans="1:5" ht="15.75" customHeight="1">
      <c r="A85" s="15"/>
      <c r="B85" s="16"/>
      <c r="D85" s="16"/>
      <c r="E85" s="18"/>
    </row>
    <row r="86" spans="1:5" ht="15.75" customHeight="1">
      <c r="A86" s="15"/>
      <c r="B86" s="16"/>
      <c r="D86" s="16"/>
      <c r="E86" s="18"/>
    </row>
    <row r="87" spans="1:5" ht="15.75" customHeight="1">
      <c r="A87" s="15"/>
      <c r="B87" s="16"/>
      <c r="D87" s="16"/>
      <c r="E87" s="18"/>
    </row>
    <row r="88" spans="1:5" ht="15.75" customHeight="1">
      <c r="A88" s="15"/>
      <c r="B88" s="16"/>
      <c r="D88" s="16"/>
      <c r="E88" s="18"/>
    </row>
    <row r="89" spans="1:5" ht="15.75" customHeight="1">
      <c r="A89" s="15"/>
      <c r="B89" s="16"/>
      <c r="D89" s="16"/>
      <c r="E89" s="18"/>
    </row>
    <row r="90" spans="1:5" ht="15.75" customHeight="1">
      <c r="A90" s="15"/>
      <c r="B90" s="16"/>
      <c r="D90" s="16"/>
      <c r="E90" s="18"/>
    </row>
    <row r="91" spans="1:5" ht="15.75" customHeight="1">
      <c r="A91" s="15"/>
      <c r="B91" s="16"/>
      <c r="D91" s="16"/>
      <c r="E91" s="18"/>
    </row>
    <row r="92" spans="1:5" ht="15.75" customHeight="1">
      <c r="A92" s="15"/>
      <c r="B92" s="16"/>
      <c r="D92" s="16"/>
      <c r="E92" s="18"/>
    </row>
    <row r="93" spans="1:5" ht="15.75" customHeight="1">
      <c r="A93" s="15"/>
      <c r="B93" s="16"/>
      <c r="D93" s="16"/>
      <c r="E93" s="18"/>
    </row>
    <row r="94" spans="1:5" ht="15.75" customHeight="1">
      <c r="A94" s="15"/>
      <c r="B94" s="16"/>
      <c r="D94" s="16"/>
      <c r="E94" s="18"/>
    </row>
    <row r="95" spans="1:5" ht="15.75" customHeight="1">
      <c r="A95" s="15"/>
      <c r="B95" s="16"/>
      <c r="D95" s="16"/>
      <c r="E95" s="18"/>
    </row>
    <row r="96" spans="1:5" ht="15.75" customHeight="1">
      <c r="A96" s="15"/>
      <c r="B96" s="16"/>
      <c r="D96" s="16"/>
      <c r="E96" s="18"/>
    </row>
    <row r="97" spans="1:5" ht="15.75" customHeight="1">
      <c r="A97" s="15"/>
      <c r="B97" s="16"/>
      <c r="D97" s="16"/>
      <c r="E97" s="18"/>
    </row>
    <row r="98" spans="1:5" ht="15.75" customHeight="1">
      <c r="A98" s="15"/>
      <c r="B98" s="16"/>
      <c r="D98" s="16"/>
      <c r="E98" s="18"/>
    </row>
    <row r="99" spans="1:5" ht="15.75" customHeight="1">
      <c r="A99" s="15"/>
      <c r="B99" s="16"/>
      <c r="D99" s="16"/>
      <c r="E99" s="18"/>
    </row>
    <row r="100" spans="1:5" ht="15.75" customHeight="1">
      <c r="A100" s="15"/>
      <c r="B100" s="16"/>
      <c r="D100" s="16"/>
      <c r="E100" s="18"/>
    </row>
    <row r="101" spans="1:5" ht="15.75" customHeight="1">
      <c r="A101" s="15"/>
      <c r="B101" s="16"/>
      <c r="D101" s="16"/>
      <c r="E101" s="18"/>
    </row>
    <row r="102" spans="1:5" ht="15.75" customHeight="1">
      <c r="A102" s="15"/>
      <c r="B102" s="16"/>
      <c r="D102" s="16"/>
      <c r="E102" s="18"/>
    </row>
    <row r="103" spans="1:5" ht="15.75" customHeight="1">
      <c r="A103" s="15"/>
      <c r="B103" s="16"/>
      <c r="D103" s="16"/>
      <c r="E103" s="18"/>
    </row>
    <row r="104" spans="1:5" ht="15.75" customHeight="1">
      <c r="A104" s="15"/>
      <c r="B104" s="16"/>
      <c r="D104" s="16"/>
      <c r="E104" s="18"/>
    </row>
    <row r="105" spans="1:5" ht="15.75" customHeight="1">
      <c r="A105" s="15"/>
      <c r="B105" s="16"/>
      <c r="D105" s="16"/>
      <c r="E105" s="18"/>
    </row>
    <row r="106" spans="1:5" ht="15.75" customHeight="1">
      <c r="A106" s="15"/>
      <c r="B106" s="16"/>
      <c r="D106" s="16"/>
      <c r="E106" s="18"/>
    </row>
    <row r="107" spans="1:5" ht="15.75" customHeight="1">
      <c r="A107" s="15"/>
      <c r="B107" s="16"/>
      <c r="D107" s="16"/>
      <c r="E107" s="18"/>
    </row>
    <row r="108" spans="1:5" ht="15.75" customHeight="1">
      <c r="A108" s="15"/>
      <c r="B108" s="16"/>
      <c r="D108" s="16"/>
      <c r="E108" s="18"/>
    </row>
    <row r="109" spans="1:5" ht="15.75" customHeight="1">
      <c r="A109" s="15"/>
      <c r="B109" s="16"/>
      <c r="D109" s="16"/>
      <c r="E109" s="18"/>
    </row>
    <row r="110" spans="1:5" ht="15.75" customHeight="1">
      <c r="A110" s="15"/>
      <c r="B110" s="16"/>
      <c r="D110" s="16"/>
      <c r="E110" s="18"/>
    </row>
    <row r="111" spans="1:5" ht="15.75" customHeight="1">
      <c r="A111" s="15"/>
      <c r="B111" s="16"/>
      <c r="D111" s="16"/>
      <c r="E111" s="18"/>
    </row>
    <row r="112" spans="1:5" ht="15.75" customHeight="1">
      <c r="A112" s="15"/>
      <c r="B112" s="16"/>
      <c r="D112" s="16"/>
      <c r="E112" s="18"/>
    </row>
    <row r="113" spans="1:5" ht="15.75" customHeight="1">
      <c r="A113" s="15"/>
      <c r="B113" s="16"/>
      <c r="D113" s="16"/>
      <c r="E113" s="18"/>
    </row>
    <row r="114" spans="1:5" ht="15.75" customHeight="1">
      <c r="A114" s="15"/>
      <c r="B114" s="16"/>
      <c r="D114" s="16"/>
      <c r="E114" s="18"/>
    </row>
    <row r="115" spans="1:5" ht="15.75" customHeight="1">
      <c r="A115" s="15"/>
      <c r="B115" s="16"/>
      <c r="D115" s="16"/>
      <c r="E115" s="18"/>
    </row>
    <row r="116" spans="1:5" ht="15.75" customHeight="1">
      <c r="A116" s="15"/>
      <c r="B116" s="16"/>
      <c r="D116" s="16"/>
      <c r="E116" s="18"/>
    </row>
    <row r="117" spans="1:5" ht="15.75" customHeight="1">
      <c r="A117" s="15"/>
      <c r="B117" s="16"/>
      <c r="D117" s="16"/>
      <c r="E117" s="18"/>
    </row>
    <row r="118" spans="1:5" ht="15.75" customHeight="1">
      <c r="A118" s="15"/>
      <c r="B118" s="16"/>
      <c r="D118" s="16"/>
      <c r="E118" s="18"/>
    </row>
    <row r="119" spans="1:5" ht="15.75" customHeight="1">
      <c r="A119" s="15"/>
      <c r="B119" s="16"/>
      <c r="D119" s="16"/>
      <c r="E119" s="18"/>
    </row>
    <row r="120" spans="1:5" ht="15.75" customHeight="1">
      <c r="A120" s="15"/>
      <c r="B120" s="16"/>
      <c r="D120" s="16"/>
      <c r="E120" s="18"/>
    </row>
    <row r="121" spans="1:5" ht="15.75" customHeight="1">
      <c r="A121" s="15"/>
      <c r="B121" s="16"/>
      <c r="D121" s="16"/>
      <c r="E121" s="18"/>
    </row>
    <row r="122" spans="1:5" ht="15.75" customHeight="1">
      <c r="A122" s="15"/>
      <c r="B122" s="16"/>
      <c r="D122" s="16"/>
      <c r="E122" s="18"/>
    </row>
    <row r="123" spans="1:5" ht="15.75" customHeight="1">
      <c r="A123" s="15"/>
      <c r="B123" s="16"/>
      <c r="D123" s="16"/>
      <c r="E123" s="18"/>
    </row>
    <row r="124" spans="1:5" ht="15.75" customHeight="1">
      <c r="A124" s="15"/>
      <c r="B124" s="16"/>
      <c r="D124" s="16"/>
      <c r="E124" s="18"/>
    </row>
    <row r="125" spans="1:5" ht="15.75" customHeight="1">
      <c r="A125" s="15"/>
      <c r="B125" s="16"/>
      <c r="D125" s="16"/>
      <c r="E125" s="18"/>
    </row>
    <row r="126" spans="1:5" ht="15.75" customHeight="1">
      <c r="A126" s="15"/>
      <c r="B126" s="16"/>
      <c r="D126" s="16"/>
      <c r="E126" s="18"/>
    </row>
    <row r="127" spans="1:5" ht="15.75" customHeight="1">
      <c r="A127" s="15"/>
      <c r="B127" s="16"/>
      <c r="D127" s="16"/>
      <c r="E127" s="18"/>
    </row>
    <row r="128" spans="1:5" ht="15.75" customHeight="1">
      <c r="A128" s="15"/>
      <c r="B128" s="16"/>
      <c r="D128" s="16"/>
      <c r="E128" s="18"/>
    </row>
    <row r="129" spans="1:5" ht="15.75" customHeight="1">
      <c r="A129" s="15"/>
      <c r="B129" s="16"/>
      <c r="D129" s="16"/>
      <c r="E129" s="18"/>
    </row>
    <row r="130" spans="1:5" ht="15.75" customHeight="1">
      <c r="A130" s="15"/>
      <c r="B130" s="16"/>
      <c r="D130" s="16"/>
      <c r="E130" s="18"/>
    </row>
    <row r="131" spans="1:5" ht="15.75" customHeight="1">
      <c r="A131" s="15"/>
      <c r="B131" s="16"/>
      <c r="D131" s="16"/>
      <c r="E131" s="18"/>
    </row>
    <row r="132" spans="1:5" ht="15.75" customHeight="1">
      <c r="A132" s="15"/>
      <c r="B132" s="16"/>
      <c r="D132" s="16"/>
      <c r="E132" s="18"/>
    </row>
    <row r="133" spans="1:5" ht="15.75" customHeight="1">
      <c r="A133" s="15"/>
      <c r="B133" s="16"/>
      <c r="D133" s="16"/>
      <c r="E133" s="18"/>
    </row>
    <row r="134" spans="1:5" ht="15.75" customHeight="1">
      <c r="A134" s="15"/>
      <c r="B134" s="16"/>
      <c r="D134" s="16"/>
      <c r="E134" s="18"/>
    </row>
    <row r="135" spans="1:5" ht="15.75" customHeight="1">
      <c r="A135" s="15"/>
      <c r="B135" s="16"/>
      <c r="D135" s="16"/>
      <c r="E135" s="18"/>
    </row>
    <row r="136" spans="1:5" ht="15.75" customHeight="1">
      <c r="A136" s="15"/>
      <c r="B136" s="16"/>
      <c r="D136" s="16"/>
      <c r="E136" s="18"/>
    </row>
    <row r="137" spans="1:5" ht="15.75" customHeight="1">
      <c r="A137" s="15"/>
      <c r="B137" s="16"/>
      <c r="D137" s="16"/>
      <c r="E137" s="18"/>
    </row>
    <row r="138" spans="1:5" ht="15.75" customHeight="1">
      <c r="A138" s="15"/>
      <c r="B138" s="16"/>
      <c r="D138" s="16"/>
      <c r="E138" s="18"/>
    </row>
    <row r="139" spans="1:5" ht="15.75" customHeight="1">
      <c r="A139" s="15"/>
      <c r="B139" s="16"/>
      <c r="D139" s="16"/>
      <c r="E139" s="18"/>
    </row>
    <row r="140" spans="1:5" ht="15.75" customHeight="1">
      <c r="A140" s="15"/>
      <c r="B140" s="16"/>
      <c r="D140" s="16"/>
      <c r="E140" s="18"/>
    </row>
    <row r="141" spans="1:5" ht="15.75" customHeight="1">
      <c r="A141" s="15"/>
      <c r="B141" s="16"/>
      <c r="D141" s="16"/>
      <c r="E141" s="18"/>
    </row>
    <row r="142" spans="1:5" ht="15.75" customHeight="1">
      <c r="A142" s="15"/>
      <c r="B142" s="16"/>
      <c r="D142" s="16"/>
      <c r="E142" s="18"/>
    </row>
    <row r="143" spans="1:5" ht="15.75" customHeight="1">
      <c r="A143" s="15"/>
      <c r="B143" s="16"/>
      <c r="D143" s="16"/>
      <c r="E143" s="18"/>
    </row>
    <row r="144" spans="1:5" ht="15.75" customHeight="1">
      <c r="A144" s="15"/>
      <c r="B144" s="16"/>
      <c r="D144" s="16"/>
      <c r="E144" s="18"/>
    </row>
    <row r="145" spans="1:5" ht="15.75" customHeight="1">
      <c r="A145" s="15"/>
      <c r="B145" s="16"/>
      <c r="D145" s="16"/>
      <c r="E145" s="18"/>
    </row>
    <row r="146" spans="1:5" ht="15.75" customHeight="1">
      <c r="A146" s="15"/>
      <c r="B146" s="16"/>
      <c r="D146" s="16"/>
      <c r="E146" s="18"/>
    </row>
    <row r="147" spans="1:5" ht="15.75" customHeight="1">
      <c r="A147" s="15"/>
      <c r="B147" s="16"/>
      <c r="D147" s="16"/>
      <c r="E147" s="18"/>
    </row>
    <row r="148" spans="1:5" ht="15.75" customHeight="1">
      <c r="A148" s="15"/>
      <c r="B148" s="16"/>
      <c r="D148" s="16"/>
      <c r="E148" s="18"/>
    </row>
    <row r="149" spans="1:5" ht="15.75" customHeight="1">
      <c r="A149" s="15"/>
      <c r="B149" s="16"/>
      <c r="D149" s="16"/>
      <c r="E149" s="18"/>
    </row>
    <row r="150" spans="1:5" ht="15.75" customHeight="1">
      <c r="A150" s="15"/>
      <c r="B150" s="16"/>
      <c r="D150" s="16"/>
      <c r="E150" s="18"/>
    </row>
    <row r="151" spans="1:5" ht="15.75" customHeight="1">
      <c r="A151" s="15"/>
      <c r="B151" s="16"/>
      <c r="D151" s="16"/>
      <c r="E151" s="18"/>
    </row>
    <row r="152" spans="1:5" ht="15.75" customHeight="1">
      <c r="A152" s="15"/>
      <c r="B152" s="16"/>
      <c r="D152" s="16"/>
      <c r="E152" s="18"/>
    </row>
    <row r="153" spans="1:5" ht="15.75" customHeight="1">
      <c r="A153" s="15"/>
      <c r="B153" s="16"/>
      <c r="D153" s="16"/>
      <c r="E153" s="18"/>
    </row>
    <row r="154" spans="1:5" ht="15.75" customHeight="1">
      <c r="A154" s="15"/>
      <c r="B154" s="16"/>
      <c r="D154" s="16"/>
      <c r="E154" s="18"/>
    </row>
    <row r="155" spans="1:5" ht="15.75" customHeight="1">
      <c r="A155" s="15"/>
      <c r="B155" s="16"/>
      <c r="D155" s="16"/>
      <c r="E155" s="18"/>
    </row>
    <row r="156" spans="1:5" ht="15.75" customHeight="1">
      <c r="A156" s="15"/>
      <c r="B156" s="16"/>
      <c r="D156" s="16"/>
      <c r="E156" s="18"/>
    </row>
    <row r="157" spans="1:5" ht="15.75" customHeight="1">
      <c r="A157" s="15"/>
      <c r="B157" s="16"/>
      <c r="D157" s="16"/>
      <c r="E157" s="18"/>
    </row>
    <row r="158" spans="1:5" ht="15.75" customHeight="1">
      <c r="A158" s="15"/>
      <c r="B158" s="16"/>
      <c r="D158" s="16"/>
      <c r="E158" s="18"/>
    </row>
    <row r="159" spans="1:5" ht="15.75" customHeight="1">
      <c r="A159" s="15"/>
      <c r="B159" s="16"/>
      <c r="D159" s="16"/>
      <c r="E159" s="18"/>
    </row>
    <row r="160" spans="1:5" ht="15.75" customHeight="1">
      <c r="A160" s="15"/>
      <c r="B160" s="16"/>
      <c r="D160" s="16"/>
      <c r="E160" s="18"/>
    </row>
    <row r="161" spans="1:5" ht="15.75" customHeight="1">
      <c r="A161" s="15"/>
      <c r="B161" s="16"/>
      <c r="D161" s="16"/>
      <c r="E161" s="18"/>
    </row>
    <row r="162" spans="1:5" ht="15.75" customHeight="1">
      <c r="A162" s="15"/>
      <c r="B162" s="16"/>
      <c r="D162" s="16"/>
      <c r="E162" s="18"/>
    </row>
    <row r="163" spans="1:5" ht="15.75" customHeight="1">
      <c r="A163" s="15"/>
      <c r="B163" s="16"/>
      <c r="D163" s="16"/>
      <c r="E163" s="18"/>
    </row>
    <row r="164" spans="1:5" ht="15.75" customHeight="1">
      <c r="A164" s="15"/>
      <c r="B164" s="16"/>
      <c r="D164" s="16"/>
      <c r="E164" s="18"/>
    </row>
    <row r="165" spans="1:5" ht="15.75" customHeight="1">
      <c r="A165" s="15"/>
      <c r="B165" s="16"/>
      <c r="D165" s="16"/>
      <c r="E165" s="18"/>
    </row>
    <row r="166" spans="1:5" ht="15.75" customHeight="1">
      <c r="A166" s="15"/>
      <c r="B166" s="16"/>
      <c r="D166" s="16"/>
      <c r="E166" s="18"/>
    </row>
    <row r="167" spans="1:5" ht="15.75" customHeight="1">
      <c r="A167" s="15"/>
      <c r="B167" s="16"/>
      <c r="D167" s="16"/>
      <c r="E167" s="18"/>
    </row>
    <row r="168" spans="1:5" ht="15.75" customHeight="1">
      <c r="A168" s="15"/>
      <c r="B168" s="16"/>
      <c r="D168" s="16"/>
      <c r="E168" s="18"/>
    </row>
    <row r="169" spans="1:5" ht="15.75" customHeight="1">
      <c r="A169" s="15"/>
      <c r="B169" s="16"/>
      <c r="D169" s="16"/>
      <c r="E169" s="18"/>
    </row>
    <row r="170" spans="1:5" ht="15.75" customHeight="1">
      <c r="A170" s="15"/>
      <c r="B170" s="16"/>
      <c r="D170" s="16"/>
      <c r="E170" s="18"/>
    </row>
    <row r="171" spans="1:5" ht="15.75" customHeight="1">
      <c r="A171" s="15"/>
      <c r="B171" s="16"/>
      <c r="D171" s="16"/>
      <c r="E171" s="18"/>
    </row>
    <row r="172" spans="1:5" ht="15.75" customHeight="1">
      <c r="A172" s="15"/>
      <c r="B172" s="16"/>
      <c r="D172" s="16"/>
      <c r="E172" s="18"/>
    </row>
    <row r="173" spans="1:5" ht="15.75" customHeight="1">
      <c r="A173" s="15"/>
      <c r="B173" s="16"/>
      <c r="D173" s="16"/>
      <c r="E173" s="18"/>
    </row>
    <row r="174" spans="1:5" ht="15.75" customHeight="1">
      <c r="A174" s="15"/>
      <c r="B174" s="16"/>
      <c r="D174" s="16"/>
      <c r="E174" s="18"/>
    </row>
    <row r="175" spans="1:5" ht="15.75" customHeight="1">
      <c r="A175" s="15"/>
      <c r="B175" s="16"/>
      <c r="D175" s="16"/>
      <c r="E175" s="18"/>
    </row>
    <row r="176" spans="1:5" ht="15.75" customHeight="1">
      <c r="A176" s="15"/>
      <c r="B176" s="16"/>
      <c r="D176" s="16"/>
      <c r="E176" s="18"/>
    </row>
    <row r="177" spans="1:5" ht="15.75" customHeight="1">
      <c r="A177" s="15"/>
      <c r="B177" s="16"/>
      <c r="D177" s="16"/>
      <c r="E177" s="18"/>
    </row>
    <row r="178" spans="1:5" ht="15.75" customHeight="1">
      <c r="A178" s="15"/>
      <c r="B178" s="16"/>
      <c r="D178" s="16"/>
      <c r="E178" s="18"/>
    </row>
    <row r="179" spans="1:5" ht="15.75" customHeight="1">
      <c r="A179" s="15"/>
      <c r="B179" s="16"/>
      <c r="D179" s="16"/>
      <c r="E179" s="18"/>
    </row>
    <row r="180" spans="1:5" ht="15.75" customHeight="1">
      <c r="A180" s="15"/>
      <c r="B180" s="16"/>
      <c r="D180" s="16"/>
      <c r="E180" s="18"/>
    </row>
    <row r="181" spans="1:5" ht="15.75" customHeight="1">
      <c r="A181" s="15"/>
      <c r="B181" s="16"/>
      <c r="D181" s="16"/>
      <c r="E181" s="18"/>
    </row>
    <row r="182" spans="1:5" ht="15.75" customHeight="1">
      <c r="A182" s="15"/>
      <c r="B182" s="16"/>
      <c r="D182" s="16"/>
      <c r="E182" s="18"/>
    </row>
    <row r="183" spans="1:5" ht="15.75" customHeight="1">
      <c r="A183" s="15"/>
      <c r="B183" s="16"/>
      <c r="D183" s="16"/>
      <c r="E183" s="18"/>
    </row>
    <row r="184" spans="1:5" ht="15.75" customHeight="1">
      <c r="A184" s="15"/>
      <c r="B184" s="16"/>
      <c r="D184" s="16"/>
      <c r="E184" s="18"/>
    </row>
    <row r="185" spans="1:5" ht="15.75" customHeight="1">
      <c r="A185" s="15"/>
      <c r="B185" s="16"/>
      <c r="D185" s="16"/>
      <c r="E185" s="18"/>
    </row>
    <row r="186" spans="1:5" ht="15.75" customHeight="1">
      <c r="A186" s="15"/>
      <c r="B186" s="16"/>
      <c r="D186" s="16"/>
      <c r="E186" s="18"/>
    </row>
    <row r="187" spans="1:5" ht="15.75" customHeight="1">
      <c r="A187" s="15"/>
      <c r="B187" s="16"/>
      <c r="D187" s="16"/>
      <c r="E187" s="18"/>
    </row>
    <row r="188" spans="1:5" ht="15.75" customHeight="1">
      <c r="A188" s="15"/>
      <c r="B188" s="16"/>
      <c r="D188" s="16"/>
      <c r="E188" s="18"/>
    </row>
    <row r="189" spans="1:5" ht="15.75" customHeight="1">
      <c r="A189" s="15"/>
      <c r="B189" s="16"/>
      <c r="D189" s="16"/>
      <c r="E189" s="18"/>
    </row>
    <row r="190" spans="1:5" ht="15.75" customHeight="1">
      <c r="A190" s="15"/>
      <c r="B190" s="16"/>
      <c r="D190" s="16"/>
      <c r="E190" s="18"/>
    </row>
    <row r="191" spans="1:5" ht="15.75" customHeight="1">
      <c r="A191" s="15"/>
      <c r="B191" s="16"/>
      <c r="D191" s="16"/>
      <c r="E191" s="18"/>
    </row>
    <row r="192" spans="1:5" ht="15.75" customHeight="1">
      <c r="A192" s="15"/>
      <c r="B192" s="16"/>
      <c r="D192" s="16"/>
      <c r="E192" s="18"/>
    </row>
    <row r="193" spans="1:5" ht="15.75" customHeight="1">
      <c r="A193" s="15"/>
      <c r="B193" s="16"/>
      <c r="D193" s="16"/>
      <c r="E193" s="18"/>
    </row>
    <row r="194" spans="1:5" ht="15.75" customHeight="1">
      <c r="A194" s="15"/>
      <c r="B194" s="16"/>
      <c r="D194" s="16"/>
      <c r="E194" s="18"/>
    </row>
    <row r="195" spans="1:5" ht="15.75" customHeight="1">
      <c r="A195" s="15"/>
      <c r="B195" s="16"/>
      <c r="D195" s="16"/>
      <c r="E195" s="18"/>
    </row>
    <row r="196" spans="1:5" ht="15.75" customHeight="1">
      <c r="A196" s="15"/>
      <c r="B196" s="16"/>
      <c r="D196" s="16"/>
      <c r="E196" s="18"/>
    </row>
    <row r="197" spans="1:5" ht="15.75" customHeight="1">
      <c r="A197" s="15"/>
      <c r="B197" s="16"/>
      <c r="D197" s="16"/>
      <c r="E197" s="18"/>
    </row>
    <row r="198" spans="1:5" ht="15.75" customHeight="1">
      <c r="A198" s="15"/>
      <c r="B198" s="16"/>
      <c r="D198" s="16"/>
      <c r="E198" s="18"/>
    </row>
    <row r="199" spans="1:5" ht="15.75" customHeight="1">
      <c r="A199" s="15"/>
      <c r="B199" s="16"/>
      <c r="D199" s="16"/>
      <c r="E199" s="18"/>
    </row>
    <row r="200" spans="1:5" ht="15.75" customHeight="1">
      <c r="A200" s="15"/>
      <c r="B200" s="16"/>
      <c r="D200" s="16"/>
      <c r="E200" s="18"/>
    </row>
    <row r="201" spans="1:5" ht="15.75" customHeight="1">
      <c r="A201" s="15"/>
      <c r="B201" s="16"/>
      <c r="D201" s="16"/>
      <c r="E201" s="18"/>
    </row>
    <row r="202" spans="1:5" ht="15.75" customHeight="1">
      <c r="A202" s="15"/>
      <c r="B202" s="16"/>
      <c r="D202" s="16"/>
      <c r="E202" s="18"/>
    </row>
    <row r="203" spans="1:5" ht="15.75" customHeight="1">
      <c r="A203" s="15"/>
      <c r="B203" s="16"/>
      <c r="D203" s="16"/>
      <c r="E203" s="18"/>
    </row>
    <row r="204" spans="1:5" ht="15.75" customHeight="1">
      <c r="A204" s="15"/>
      <c r="B204" s="16"/>
      <c r="D204" s="16"/>
      <c r="E204" s="18"/>
    </row>
    <row r="205" spans="1:5" ht="15.75" customHeight="1">
      <c r="A205" s="15"/>
      <c r="B205" s="16"/>
      <c r="D205" s="16"/>
      <c r="E205" s="18"/>
    </row>
    <row r="206" spans="1:5" ht="15.75" customHeight="1">
      <c r="A206" s="15"/>
      <c r="B206" s="16"/>
      <c r="D206" s="16"/>
      <c r="E206" s="18"/>
    </row>
    <row r="207" spans="1:5" ht="15.75" customHeight="1">
      <c r="A207" s="15"/>
      <c r="B207" s="16"/>
      <c r="D207" s="16"/>
      <c r="E207" s="18"/>
    </row>
    <row r="208" spans="1:5" ht="15.75" customHeight="1">
      <c r="A208" s="15"/>
      <c r="B208" s="16"/>
      <c r="D208" s="16"/>
      <c r="E208" s="18"/>
    </row>
    <row r="209" spans="1:5" ht="15.75" customHeight="1">
      <c r="A209" s="15"/>
      <c r="B209" s="16"/>
      <c r="D209" s="16"/>
      <c r="E209" s="18"/>
    </row>
    <row r="210" spans="1:5" ht="15.75" customHeight="1">
      <c r="A210" s="15"/>
      <c r="B210" s="16"/>
      <c r="D210" s="16"/>
      <c r="E210" s="18"/>
    </row>
    <row r="211" spans="1:5" ht="15.75" customHeight="1">
      <c r="A211" s="15"/>
      <c r="B211" s="16"/>
      <c r="D211" s="16"/>
      <c r="E211" s="18"/>
    </row>
    <row r="212" spans="1:5" ht="15.75" customHeight="1">
      <c r="A212" s="15"/>
      <c r="B212" s="16"/>
      <c r="D212" s="16"/>
      <c r="E212" s="18"/>
    </row>
    <row r="213" spans="1:5" ht="15.75" customHeight="1">
      <c r="A213" s="15"/>
      <c r="B213" s="16"/>
      <c r="D213" s="16"/>
      <c r="E213" s="18"/>
    </row>
    <row r="214" spans="1:5" ht="15.75" customHeight="1">
      <c r="A214" s="15"/>
      <c r="B214" s="16"/>
      <c r="D214" s="16"/>
      <c r="E214" s="18"/>
    </row>
    <row r="215" spans="1:5" ht="15.75" customHeight="1">
      <c r="A215" s="15"/>
      <c r="B215" s="16"/>
      <c r="D215" s="16"/>
      <c r="E215" s="18"/>
    </row>
    <row r="216" spans="1:5" ht="15.75" customHeight="1">
      <c r="A216" s="15"/>
      <c r="B216" s="16"/>
      <c r="D216" s="16"/>
      <c r="E216" s="18"/>
    </row>
    <row r="217" spans="1:5" ht="15.75" customHeight="1">
      <c r="A217" s="15"/>
      <c r="B217" s="16"/>
      <c r="D217" s="16"/>
      <c r="E217" s="18"/>
    </row>
    <row r="218" spans="1:5" ht="15.75" customHeight="1">
      <c r="A218" s="15"/>
      <c r="B218" s="16"/>
      <c r="D218" s="16"/>
      <c r="E218" s="18"/>
    </row>
    <row r="219" spans="1:5" ht="15.75" customHeight="1">
      <c r="A219" s="15"/>
      <c r="B219" s="16"/>
      <c r="D219" s="16"/>
      <c r="E219" s="18"/>
    </row>
    <row r="220" spans="1:5" ht="15.75" customHeight="1">
      <c r="A220" s="15"/>
      <c r="B220" s="16"/>
      <c r="D220" s="16"/>
      <c r="E220" s="18"/>
    </row>
    <row r="221" spans="1:5" ht="15.75" customHeight="1">
      <c r="A221" s="15"/>
      <c r="B221" s="16"/>
      <c r="D221" s="16"/>
      <c r="E221" s="18"/>
    </row>
    <row r="222" spans="1:5" ht="15.75" customHeight="1">
      <c r="A222" s="15"/>
      <c r="B222" s="16"/>
      <c r="D222" s="16"/>
      <c r="E222" s="18"/>
    </row>
    <row r="223" spans="1:5" ht="15.75" customHeight="1">
      <c r="A223" s="15"/>
      <c r="B223" s="16"/>
      <c r="D223" s="16"/>
      <c r="E223" s="18"/>
    </row>
    <row r="224" spans="1:5" ht="15.75" customHeight="1">
      <c r="A224" s="15"/>
      <c r="B224" s="16"/>
      <c r="D224" s="16"/>
      <c r="E224" s="18"/>
    </row>
    <row r="225" spans="1:5" ht="15.75" customHeight="1">
      <c r="A225" s="15"/>
      <c r="B225" s="16"/>
      <c r="D225" s="16"/>
      <c r="E225" s="18"/>
    </row>
    <row r="226" spans="1:5" ht="15.75" customHeight="1">
      <c r="A226" s="15"/>
      <c r="B226" s="16"/>
      <c r="D226" s="16"/>
      <c r="E226" s="18"/>
    </row>
    <row r="227" spans="1:5" ht="15.75" customHeight="1">
      <c r="A227" s="15"/>
      <c r="B227" s="16"/>
      <c r="D227" s="16"/>
      <c r="E227" s="18"/>
    </row>
    <row r="228" spans="1:5" ht="15.75" customHeight="1">
      <c r="A228" s="15"/>
      <c r="B228" s="16"/>
      <c r="D228" s="16"/>
      <c r="E228" s="18"/>
    </row>
    <row r="229" spans="1:5" ht="15.75" customHeight="1">
      <c r="A229" s="15"/>
      <c r="B229" s="16"/>
      <c r="D229" s="16"/>
      <c r="E229" s="18"/>
    </row>
    <row r="230" spans="1:5" ht="15.75" customHeight="1">
      <c r="A230" s="15"/>
      <c r="B230" s="16"/>
      <c r="D230" s="16"/>
      <c r="E230" s="18"/>
    </row>
    <row r="231" spans="1:5" ht="15.75" customHeight="1">
      <c r="A231" s="15"/>
      <c r="B231" s="16"/>
      <c r="D231" s="16"/>
      <c r="E231" s="18"/>
    </row>
    <row r="232" spans="1:5" ht="15.75" customHeight="1">
      <c r="A232" s="15"/>
      <c r="B232" s="16"/>
      <c r="D232" s="16"/>
      <c r="E232" s="18"/>
    </row>
    <row r="233" spans="1:5" ht="15.75" customHeight="1">
      <c r="A233" s="15"/>
      <c r="B233" s="16"/>
      <c r="D233" s="16"/>
      <c r="E233" s="18"/>
    </row>
    <row r="234" spans="1:5" ht="15.75" customHeight="1">
      <c r="A234" s="15"/>
      <c r="B234" s="16"/>
      <c r="D234" s="16"/>
      <c r="E234" s="18"/>
    </row>
    <row r="235" spans="1:5" ht="15.75" customHeight="1">
      <c r="A235" s="15"/>
      <c r="B235" s="16"/>
      <c r="D235" s="16"/>
      <c r="E235" s="18"/>
    </row>
    <row r="236" spans="1:5" ht="15.75" customHeight="1">
      <c r="A236" s="15"/>
      <c r="B236" s="16"/>
      <c r="D236" s="16"/>
      <c r="E236" s="18"/>
    </row>
    <row r="237" spans="1:5" ht="15.75" customHeight="1">
      <c r="A237" s="15"/>
      <c r="B237" s="16"/>
      <c r="D237" s="16"/>
      <c r="E237" s="18"/>
    </row>
    <row r="238" spans="1:5" ht="15.75" customHeight="1">
      <c r="A238" s="15"/>
      <c r="B238" s="16"/>
      <c r="D238" s="16"/>
      <c r="E238" s="18"/>
    </row>
    <row r="239" spans="1:5" ht="15.75" customHeight="1">
      <c r="A239" s="15"/>
      <c r="B239" s="16"/>
      <c r="D239" s="16"/>
      <c r="E239" s="18"/>
    </row>
    <row r="240" spans="1:5" ht="15.75" customHeight="1">
      <c r="A240" s="15"/>
      <c r="B240" s="16"/>
      <c r="D240" s="16"/>
      <c r="E240" s="18"/>
    </row>
    <row r="241" spans="1:5" ht="15.75" customHeight="1">
      <c r="A241" s="15"/>
      <c r="B241" s="16"/>
      <c r="D241" s="16"/>
      <c r="E241" s="18"/>
    </row>
    <row r="242" spans="1:5" ht="15.75" customHeight="1">
      <c r="A242" s="15"/>
      <c r="B242" s="16"/>
      <c r="D242" s="16"/>
      <c r="E242" s="18"/>
    </row>
    <row r="243" spans="1:5" ht="15.75" customHeight="1">
      <c r="A243" s="15"/>
      <c r="B243" s="16"/>
      <c r="D243" s="16"/>
      <c r="E243" s="18"/>
    </row>
    <row r="244" spans="1:5" ht="15.75" customHeight="1">
      <c r="A244" s="15"/>
      <c r="B244" s="16"/>
      <c r="D244" s="16"/>
      <c r="E244" s="18"/>
    </row>
    <row r="245" spans="1:5" ht="15.75" customHeight="1">
      <c r="A245" s="15"/>
      <c r="B245" s="16"/>
      <c r="D245" s="16"/>
      <c r="E245" s="18"/>
    </row>
    <row r="246" spans="1:5" ht="15.75" customHeight="1">
      <c r="A246" s="15"/>
      <c r="B246" s="16"/>
      <c r="D246" s="16"/>
      <c r="E246" s="18"/>
    </row>
    <row r="247" spans="1:5" ht="15.75" customHeight="1">
      <c r="A247" s="15"/>
      <c r="B247" s="16"/>
      <c r="D247" s="16"/>
      <c r="E247" s="18"/>
    </row>
    <row r="248" spans="1:5" ht="15.75" customHeight="1">
      <c r="A248" s="15"/>
      <c r="B248" s="16"/>
      <c r="D248" s="16"/>
      <c r="E248" s="18"/>
    </row>
    <row r="249" spans="1:5" ht="15.75" customHeight="1">
      <c r="A249" s="15"/>
      <c r="B249" s="16"/>
      <c r="D249" s="16"/>
      <c r="E249" s="18"/>
    </row>
    <row r="250" spans="1:5" ht="15.75" customHeight="1">
      <c r="A250" s="15"/>
      <c r="B250" s="16"/>
      <c r="D250" s="16"/>
      <c r="E250" s="18"/>
    </row>
    <row r="251" spans="1:5" ht="15.75" customHeight="1">
      <c r="A251" s="15"/>
      <c r="B251" s="16"/>
      <c r="D251" s="16"/>
      <c r="E251" s="18"/>
    </row>
    <row r="252" spans="1:5" ht="15.75" customHeight="1">
      <c r="A252" s="15"/>
      <c r="B252" s="16"/>
      <c r="D252" s="16"/>
      <c r="E252" s="18"/>
    </row>
    <row r="253" spans="1:5" ht="15.75" customHeight="1">
      <c r="A253" s="15"/>
      <c r="B253" s="16"/>
      <c r="D253" s="16"/>
      <c r="E253" s="18"/>
    </row>
    <row r="254" spans="1:5" ht="15.75" customHeight="1">
      <c r="A254" s="15"/>
      <c r="B254" s="16"/>
      <c r="D254" s="16"/>
      <c r="E254" s="18"/>
    </row>
    <row r="255" spans="1:5" ht="15.75" customHeight="1">
      <c r="A255" s="15"/>
      <c r="B255" s="16"/>
      <c r="D255" s="16"/>
      <c r="E255" s="18"/>
    </row>
    <row r="256" spans="1:5" ht="15.75" customHeight="1">
      <c r="A256" s="15"/>
      <c r="B256" s="16"/>
      <c r="D256" s="16"/>
      <c r="E256" s="18"/>
    </row>
    <row r="257" spans="1:5" ht="15.75" customHeight="1">
      <c r="A257" s="15"/>
      <c r="B257" s="16"/>
      <c r="D257" s="16"/>
      <c r="E257" s="18"/>
    </row>
    <row r="258" spans="1:5" ht="15.75" customHeight="1">
      <c r="A258" s="15"/>
      <c r="B258" s="16"/>
      <c r="D258" s="16"/>
      <c r="E258" s="18"/>
    </row>
    <row r="259" spans="1:5" ht="15.75" customHeight="1">
      <c r="A259" s="15"/>
      <c r="B259" s="16"/>
      <c r="D259" s="16"/>
      <c r="E259" s="18"/>
    </row>
    <row r="260" spans="1:5" ht="15.75" customHeight="1">
      <c r="A260" s="15"/>
      <c r="B260" s="16"/>
      <c r="D260" s="16"/>
      <c r="E260" s="18"/>
    </row>
    <row r="261" spans="1:5" ht="15.75" customHeight="1">
      <c r="A261" s="15"/>
      <c r="B261" s="16"/>
      <c r="D261" s="16"/>
      <c r="E261" s="18"/>
    </row>
    <row r="262" spans="1:5" ht="15.75" customHeight="1">
      <c r="A262" s="15"/>
      <c r="B262" s="16"/>
      <c r="D262" s="16"/>
      <c r="E262" s="18"/>
    </row>
    <row r="263" spans="1:5" ht="15.75" customHeight="1">
      <c r="A263" s="15"/>
      <c r="B263" s="16"/>
      <c r="D263" s="16"/>
      <c r="E263" s="18"/>
    </row>
    <row r="264" spans="1:5" ht="15.75" customHeight="1">
      <c r="A264" s="15"/>
      <c r="B264" s="16"/>
      <c r="D264" s="16"/>
      <c r="E264" s="18"/>
    </row>
    <row r="265" spans="1:5" ht="15.75" customHeight="1">
      <c r="A265" s="15"/>
      <c r="B265" s="16"/>
      <c r="D265" s="16"/>
      <c r="E265" s="18"/>
    </row>
    <row r="266" spans="1:5" ht="15.75" customHeight="1">
      <c r="A266" s="15"/>
      <c r="B266" s="16"/>
      <c r="D266" s="16"/>
      <c r="E266" s="18"/>
    </row>
    <row r="267" spans="1:5" ht="15.75" customHeight="1">
      <c r="A267" s="15"/>
      <c r="B267" s="16"/>
      <c r="D267" s="16"/>
      <c r="E267" s="18"/>
    </row>
    <row r="268" spans="1:5" ht="15.75" customHeight="1">
      <c r="A268" s="15"/>
      <c r="B268" s="16"/>
      <c r="D268" s="16"/>
      <c r="E268" s="18"/>
    </row>
    <row r="269" spans="1:5" ht="15.75" customHeight="1">
      <c r="A269" s="15"/>
      <c r="B269" s="16"/>
      <c r="D269" s="16"/>
      <c r="E269" s="18"/>
    </row>
    <row r="270" spans="1:5" ht="15.75" customHeight="1">
      <c r="A270" s="15"/>
      <c r="B270" s="16"/>
      <c r="D270" s="16"/>
      <c r="E270" s="18"/>
    </row>
    <row r="271" spans="1:5" ht="15.75" customHeight="1">
      <c r="A271" s="15"/>
      <c r="B271" s="16"/>
      <c r="D271" s="16"/>
      <c r="E271" s="18"/>
    </row>
    <row r="272" spans="1:5" ht="15.75" customHeight="1">
      <c r="A272" s="15"/>
      <c r="B272" s="16"/>
      <c r="D272" s="16"/>
      <c r="E272" s="18"/>
    </row>
    <row r="273" spans="1:5" ht="15.75" customHeight="1">
      <c r="A273" s="15"/>
      <c r="B273" s="16"/>
      <c r="D273" s="16"/>
      <c r="E273" s="18"/>
    </row>
    <row r="274" spans="1:5" ht="15.75" customHeight="1">
      <c r="A274" s="15"/>
      <c r="B274" s="16"/>
      <c r="D274" s="16"/>
      <c r="E274" s="18"/>
    </row>
    <row r="275" spans="1:5" ht="15.75" customHeight="1">
      <c r="A275" s="15"/>
      <c r="B275" s="16"/>
      <c r="D275" s="16"/>
      <c r="E275" s="18"/>
    </row>
    <row r="276" spans="1:5" ht="15.75" customHeight="1">
      <c r="A276" s="15"/>
      <c r="B276" s="16"/>
      <c r="D276" s="16"/>
      <c r="E276" s="18"/>
    </row>
    <row r="277" spans="1:5" ht="15.75" customHeight="1">
      <c r="A277" s="15"/>
      <c r="B277" s="16"/>
      <c r="D277" s="16"/>
      <c r="E277" s="18"/>
    </row>
    <row r="278" spans="1:5" ht="15.75" customHeight="1">
      <c r="A278" s="15"/>
      <c r="B278" s="16"/>
      <c r="D278" s="16"/>
      <c r="E278" s="18"/>
    </row>
    <row r="279" spans="1:5" ht="15.75" customHeight="1">
      <c r="A279" s="15"/>
      <c r="B279" s="16"/>
      <c r="D279" s="16"/>
      <c r="E279" s="18"/>
    </row>
    <row r="280" spans="1:5" ht="15.75" customHeight="1">
      <c r="A280" s="15"/>
      <c r="B280" s="16"/>
      <c r="D280" s="16"/>
      <c r="E280" s="18"/>
    </row>
    <row r="281" spans="1:5" ht="15.75" customHeight="1">
      <c r="A281" s="15"/>
      <c r="B281" s="16"/>
      <c r="D281" s="16"/>
      <c r="E281" s="18"/>
    </row>
    <row r="282" spans="1:5" ht="15.75" customHeight="1">
      <c r="A282" s="15"/>
      <c r="B282" s="16"/>
      <c r="D282" s="16"/>
      <c r="E282" s="18"/>
    </row>
    <row r="283" spans="1:5" ht="15.75" customHeight="1">
      <c r="A283" s="15"/>
      <c r="B283" s="16"/>
      <c r="D283" s="16"/>
      <c r="E283" s="18"/>
    </row>
    <row r="284" spans="1:5" ht="15.75" customHeight="1">
      <c r="A284" s="15"/>
      <c r="B284" s="16"/>
      <c r="D284" s="16"/>
      <c r="E284" s="18"/>
    </row>
    <row r="285" spans="1:5" ht="15.75" customHeight="1">
      <c r="A285" s="15"/>
      <c r="B285" s="16"/>
      <c r="D285" s="16"/>
      <c r="E285" s="18"/>
    </row>
    <row r="286" spans="1:5" ht="15.75" customHeight="1">
      <c r="A286" s="15"/>
      <c r="B286" s="16"/>
      <c r="D286" s="16"/>
      <c r="E286" s="18"/>
    </row>
    <row r="287" spans="1:5" ht="15.75" customHeight="1">
      <c r="A287" s="15"/>
      <c r="B287" s="16"/>
      <c r="D287" s="16"/>
      <c r="E287" s="18"/>
    </row>
    <row r="288" spans="1:5" ht="15.75" customHeight="1">
      <c r="A288" s="15"/>
      <c r="B288" s="16"/>
      <c r="D288" s="16"/>
      <c r="E288" s="18"/>
    </row>
    <row r="289" spans="1:5" ht="15.75" customHeight="1">
      <c r="A289" s="15"/>
      <c r="B289" s="16"/>
      <c r="D289" s="16"/>
      <c r="E289" s="18"/>
    </row>
    <row r="290" spans="1:5" ht="15.75" customHeight="1">
      <c r="A290" s="15"/>
      <c r="B290" s="16"/>
      <c r="D290" s="16"/>
      <c r="E290" s="18"/>
    </row>
    <row r="291" spans="1:5" ht="15.75" customHeight="1">
      <c r="A291" s="15"/>
      <c r="B291" s="16"/>
      <c r="D291" s="16"/>
      <c r="E291" s="18"/>
    </row>
    <row r="292" spans="1:5" ht="15.75" customHeight="1">
      <c r="A292" s="15"/>
      <c r="B292" s="16"/>
      <c r="D292" s="16"/>
      <c r="E292" s="18"/>
    </row>
    <row r="293" spans="1:5" ht="15.75" customHeight="1">
      <c r="A293" s="15"/>
      <c r="B293" s="16"/>
      <c r="D293" s="16"/>
      <c r="E293" s="18"/>
    </row>
    <row r="294" spans="1:5" ht="15.75" customHeight="1">
      <c r="A294" s="15"/>
      <c r="B294" s="16"/>
      <c r="D294" s="16"/>
      <c r="E294" s="18"/>
    </row>
    <row r="295" spans="1:5" ht="15.75" customHeight="1">
      <c r="A295" s="15"/>
      <c r="B295" s="16"/>
      <c r="D295" s="16"/>
      <c r="E295" s="18"/>
    </row>
    <row r="296" spans="1:5" ht="15.75" customHeight="1">
      <c r="A296" s="15"/>
      <c r="B296" s="16"/>
      <c r="D296" s="16"/>
      <c r="E296" s="18"/>
    </row>
    <row r="297" spans="1:5" ht="15.75" customHeight="1">
      <c r="A297" s="15"/>
      <c r="B297" s="16"/>
      <c r="D297" s="16"/>
      <c r="E297" s="18"/>
    </row>
    <row r="298" spans="1:5" ht="15.75" customHeight="1">
      <c r="A298" s="15"/>
      <c r="B298" s="16"/>
      <c r="D298" s="16"/>
      <c r="E298" s="18"/>
    </row>
    <row r="299" spans="1:5" ht="15.75" customHeight="1">
      <c r="A299" s="15"/>
      <c r="B299" s="16"/>
      <c r="D299" s="16"/>
      <c r="E299" s="18"/>
    </row>
    <row r="300" spans="1:5" ht="15.75" customHeight="1">
      <c r="A300" s="15"/>
      <c r="B300" s="16"/>
      <c r="D300" s="16"/>
      <c r="E300" s="18"/>
    </row>
    <row r="301" spans="1:5" ht="15.75" customHeight="1">
      <c r="A301" s="15"/>
      <c r="B301" s="16"/>
      <c r="D301" s="16"/>
      <c r="E301" s="18"/>
    </row>
    <row r="302" spans="1:5" ht="15.75" customHeight="1">
      <c r="A302" s="15"/>
      <c r="B302" s="16"/>
      <c r="D302" s="16"/>
      <c r="E302" s="18"/>
    </row>
    <row r="303" spans="1:5" ht="15.75" customHeight="1">
      <c r="A303" s="15"/>
      <c r="B303" s="16"/>
      <c r="D303" s="16"/>
      <c r="E303" s="18"/>
    </row>
    <row r="304" spans="1:5" ht="15.75" customHeight="1">
      <c r="A304" s="15"/>
      <c r="B304" s="16"/>
      <c r="D304" s="16"/>
      <c r="E304" s="18"/>
    </row>
    <row r="305" spans="1:5" ht="15.75" customHeight="1">
      <c r="A305" s="15"/>
      <c r="B305" s="16"/>
      <c r="D305" s="16"/>
      <c r="E305" s="18"/>
    </row>
    <row r="306" spans="1:5" ht="15.75" customHeight="1">
      <c r="A306" s="15"/>
      <c r="B306" s="16"/>
      <c r="D306" s="16"/>
      <c r="E306" s="18"/>
    </row>
    <row r="307" spans="1:5" ht="15.75" customHeight="1">
      <c r="A307" s="15"/>
      <c r="B307" s="16"/>
      <c r="D307" s="16"/>
      <c r="E307" s="18"/>
    </row>
    <row r="308" spans="1:5" ht="15.75" customHeight="1">
      <c r="A308" s="15"/>
      <c r="B308" s="16"/>
      <c r="D308" s="16"/>
      <c r="E308" s="18"/>
    </row>
    <row r="309" spans="1:5" ht="15.75" customHeight="1">
      <c r="A309" s="15"/>
      <c r="B309" s="16"/>
      <c r="D309" s="16"/>
      <c r="E309" s="18"/>
    </row>
    <row r="310" spans="1:5" ht="15.75" customHeight="1">
      <c r="A310" s="15"/>
      <c r="B310" s="16"/>
      <c r="D310" s="16"/>
      <c r="E310" s="18"/>
    </row>
    <row r="311" spans="1:5" ht="15.75" customHeight="1">
      <c r="A311" s="15"/>
      <c r="B311" s="16"/>
      <c r="D311" s="16"/>
      <c r="E311" s="18"/>
    </row>
    <row r="312" spans="1:5" ht="15.75" customHeight="1">
      <c r="A312" s="15"/>
      <c r="B312" s="16"/>
      <c r="D312" s="16"/>
      <c r="E312" s="18"/>
    </row>
    <row r="313" spans="1:5" ht="15.75" customHeight="1">
      <c r="A313" s="15"/>
      <c r="B313" s="16"/>
      <c r="D313" s="16"/>
      <c r="E313" s="18"/>
    </row>
    <row r="314" spans="1:5" ht="15.75" customHeight="1">
      <c r="A314" s="15"/>
      <c r="B314" s="16"/>
      <c r="D314" s="16"/>
      <c r="E314" s="18"/>
    </row>
    <row r="315" spans="1:5" ht="15.75" customHeight="1">
      <c r="A315" s="15"/>
      <c r="B315" s="16"/>
      <c r="D315" s="16"/>
      <c r="E315" s="18"/>
    </row>
    <row r="316" spans="1:5" ht="15.75" customHeight="1">
      <c r="A316" s="15"/>
      <c r="B316" s="16"/>
      <c r="D316" s="16"/>
      <c r="E316" s="18"/>
    </row>
    <row r="317" spans="1:5" ht="15.75" customHeight="1">
      <c r="A317" s="15"/>
      <c r="B317" s="16"/>
      <c r="D317" s="16"/>
      <c r="E317" s="18"/>
    </row>
    <row r="318" spans="1:5" ht="15.75" customHeight="1">
      <c r="A318" s="15"/>
      <c r="B318" s="16"/>
      <c r="D318" s="16"/>
      <c r="E318" s="18"/>
    </row>
    <row r="319" spans="1:5" ht="15.75" customHeight="1">
      <c r="A319" s="15"/>
      <c r="B319" s="16"/>
      <c r="D319" s="16"/>
      <c r="E319" s="18"/>
    </row>
    <row r="320" spans="1:5" ht="15.75" customHeight="1">
      <c r="A320" s="15"/>
      <c r="B320" s="16"/>
      <c r="D320" s="16"/>
      <c r="E320" s="18"/>
    </row>
    <row r="321" spans="1:5" ht="15.75" customHeight="1">
      <c r="A321" s="15"/>
      <c r="B321" s="16"/>
      <c r="D321" s="16"/>
      <c r="E321" s="18"/>
    </row>
    <row r="322" spans="1:5" ht="15.75" customHeight="1">
      <c r="A322" s="15"/>
      <c r="B322" s="16"/>
      <c r="D322" s="16"/>
      <c r="E322" s="18"/>
    </row>
    <row r="323" spans="1:5" ht="15.75" customHeight="1">
      <c r="A323" s="15"/>
      <c r="B323" s="16"/>
      <c r="D323" s="16"/>
      <c r="E323" s="18"/>
    </row>
    <row r="324" spans="1:5" ht="15.75" customHeight="1">
      <c r="A324" s="15"/>
      <c r="B324" s="16"/>
      <c r="D324" s="16"/>
      <c r="E324" s="18"/>
    </row>
    <row r="325" spans="1:5" ht="15.75" customHeight="1">
      <c r="A325" s="15"/>
      <c r="B325" s="16"/>
      <c r="D325" s="16"/>
      <c r="E325" s="18"/>
    </row>
    <row r="326" spans="1:5" ht="15.75" customHeight="1">
      <c r="A326" s="15"/>
      <c r="B326" s="16"/>
      <c r="D326" s="16"/>
      <c r="E326" s="18"/>
    </row>
    <row r="327" spans="1:5" ht="15.75" customHeight="1">
      <c r="A327" s="15"/>
      <c r="B327" s="16"/>
      <c r="D327" s="16"/>
      <c r="E327" s="18"/>
    </row>
    <row r="328" spans="1:5" ht="15.75" customHeight="1">
      <c r="A328" s="15"/>
      <c r="B328" s="16"/>
      <c r="D328" s="16"/>
      <c r="E328" s="18"/>
    </row>
    <row r="329" spans="1:5" ht="15.75" customHeight="1">
      <c r="A329" s="15"/>
      <c r="B329" s="16"/>
      <c r="D329" s="16"/>
      <c r="E329" s="18"/>
    </row>
    <row r="330" spans="1:5" ht="15.75" customHeight="1">
      <c r="A330" s="15"/>
      <c r="B330" s="16"/>
      <c r="D330" s="16"/>
      <c r="E330" s="18"/>
    </row>
    <row r="331" spans="1:5" ht="15.75" customHeight="1">
      <c r="A331" s="15"/>
      <c r="B331" s="16"/>
      <c r="D331" s="16"/>
      <c r="E331" s="18"/>
    </row>
    <row r="332" spans="1:5" ht="15.75" customHeight="1">
      <c r="A332" s="15"/>
      <c r="B332" s="16"/>
      <c r="D332" s="16"/>
      <c r="E332" s="18"/>
    </row>
    <row r="333" spans="1:5" ht="15.75" customHeight="1">
      <c r="A333" s="15"/>
      <c r="B333" s="16"/>
      <c r="D333" s="16"/>
      <c r="E333" s="18"/>
    </row>
    <row r="334" spans="1:5" ht="15.75" customHeight="1">
      <c r="A334" s="15"/>
      <c r="B334" s="16"/>
      <c r="D334" s="16"/>
      <c r="E334" s="18"/>
    </row>
    <row r="335" spans="1:5" ht="15.75" customHeight="1">
      <c r="A335" s="15"/>
      <c r="B335" s="16"/>
      <c r="D335" s="16"/>
      <c r="E335" s="18"/>
    </row>
    <row r="336" spans="1:5" ht="15.75" customHeight="1">
      <c r="A336" s="15"/>
      <c r="B336" s="16"/>
      <c r="D336" s="16"/>
      <c r="E336" s="18"/>
    </row>
    <row r="337" spans="1:5" ht="15.75" customHeight="1">
      <c r="A337" s="15"/>
      <c r="B337" s="16"/>
      <c r="D337" s="16"/>
      <c r="E337" s="18"/>
    </row>
    <row r="338" spans="1:5" ht="15.75" customHeight="1">
      <c r="A338" s="15"/>
      <c r="B338" s="16"/>
      <c r="D338" s="16"/>
      <c r="E338" s="18"/>
    </row>
    <row r="339" spans="1:5" ht="15.75" customHeight="1">
      <c r="A339" s="15"/>
      <c r="B339" s="16"/>
      <c r="D339" s="16"/>
      <c r="E339" s="18"/>
    </row>
    <row r="340" spans="1:5" ht="15.75" customHeight="1">
      <c r="A340" s="15"/>
      <c r="B340" s="16"/>
      <c r="D340" s="16"/>
      <c r="E340" s="18"/>
    </row>
    <row r="341" spans="1:5" ht="15.75" customHeight="1">
      <c r="A341" s="15"/>
      <c r="B341" s="16"/>
      <c r="D341" s="16"/>
      <c r="E341" s="18"/>
    </row>
    <row r="342" spans="1:5" ht="15.75" customHeight="1">
      <c r="A342" s="15"/>
      <c r="B342" s="16"/>
      <c r="D342" s="16"/>
      <c r="E342" s="18"/>
    </row>
    <row r="343" spans="1:5" ht="15.75" customHeight="1">
      <c r="A343" s="15"/>
      <c r="B343" s="16"/>
      <c r="D343" s="16"/>
      <c r="E343" s="18"/>
    </row>
    <row r="344" spans="1:5" ht="15.75" customHeight="1">
      <c r="A344" s="15"/>
      <c r="B344" s="16"/>
      <c r="D344" s="16"/>
      <c r="E344" s="18"/>
    </row>
    <row r="345" spans="1:5" ht="15.75" customHeight="1">
      <c r="A345" s="15"/>
      <c r="B345" s="16"/>
      <c r="D345" s="16"/>
      <c r="E345" s="18"/>
    </row>
    <row r="346" spans="1:5" ht="15.75" customHeight="1">
      <c r="A346" s="15"/>
      <c r="B346" s="16"/>
      <c r="D346" s="16"/>
      <c r="E346" s="18"/>
    </row>
    <row r="347" spans="1:5" ht="15.75" customHeight="1">
      <c r="A347" s="15"/>
      <c r="B347" s="16"/>
      <c r="D347" s="16"/>
      <c r="E347" s="18"/>
    </row>
    <row r="348" spans="1:5" ht="15.75" customHeight="1">
      <c r="A348" s="15"/>
      <c r="B348" s="16"/>
      <c r="D348" s="16"/>
      <c r="E348" s="18"/>
    </row>
    <row r="349" spans="1:5" ht="15.75" customHeight="1">
      <c r="A349" s="15"/>
      <c r="B349" s="16"/>
      <c r="D349" s="16"/>
      <c r="E349" s="18"/>
    </row>
    <row r="350" spans="1:5" ht="15.75" customHeight="1">
      <c r="A350" s="15"/>
      <c r="B350" s="16"/>
      <c r="D350" s="16"/>
      <c r="E350" s="18"/>
    </row>
    <row r="351" spans="1:5" ht="15.75" customHeight="1">
      <c r="A351" s="15"/>
      <c r="B351" s="16"/>
      <c r="D351" s="16"/>
      <c r="E351" s="18"/>
    </row>
    <row r="352" spans="1:5" ht="15.75" customHeight="1">
      <c r="A352" s="15"/>
      <c r="B352" s="16"/>
      <c r="D352" s="16"/>
      <c r="E352" s="18"/>
    </row>
    <row r="353" spans="1:5" ht="15.75" customHeight="1">
      <c r="A353" s="15"/>
      <c r="B353" s="16"/>
      <c r="D353" s="16"/>
      <c r="E353" s="18"/>
    </row>
    <row r="354" spans="1:5" ht="15.75" customHeight="1">
      <c r="A354" s="15"/>
      <c r="B354" s="16"/>
      <c r="D354" s="16"/>
      <c r="E354" s="18"/>
    </row>
    <row r="355" spans="1:5" ht="15.75" customHeight="1">
      <c r="A355" s="15"/>
      <c r="B355" s="16"/>
      <c r="D355" s="16"/>
      <c r="E355" s="18"/>
    </row>
    <row r="356" spans="1:5" ht="15.75" customHeight="1">
      <c r="A356" s="15"/>
      <c r="B356" s="16"/>
      <c r="D356" s="16"/>
      <c r="E356" s="18"/>
    </row>
    <row r="357" spans="1:5" ht="15.75" customHeight="1">
      <c r="A357" s="15"/>
      <c r="B357" s="16"/>
      <c r="D357" s="16"/>
      <c r="E357" s="18"/>
    </row>
    <row r="358" spans="1:5" ht="15.75" customHeight="1">
      <c r="A358" s="15"/>
      <c r="B358" s="16"/>
      <c r="D358" s="16"/>
      <c r="E358" s="18"/>
    </row>
    <row r="359" spans="1:5" ht="15.75" customHeight="1">
      <c r="A359" s="15"/>
      <c r="B359" s="16"/>
      <c r="D359" s="16"/>
      <c r="E359" s="18"/>
    </row>
    <row r="360" spans="1:5" ht="15.75" customHeight="1">
      <c r="A360" s="15"/>
      <c r="B360" s="16"/>
      <c r="D360" s="16"/>
      <c r="E360" s="18"/>
    </row>
    <row r="361" spans="1:5" ht="15.75" customHeight="1">
      <c r="A361" s="15"/>
      <c r="B361" s="16"/>
      <c r="D361" s="16"/>
      <c r="E361" s="18"/>
    </row>
    <row r="362" spans="1:5" ht="15.75" customHeight="1">
      <c r="A362" s="15"/>
      <c r="B362" s="16"/>
      <c r="D362" s="16"/>
      <c r="E362" s="18"/>
    </row>
    <row r="363" spans="1:5" ht="15.75" customHeight="1">
      <c r="A363" s="15"/>
      <c r="B363" s="16"/>
      <c r="D363" s="16"/>
      <c r="E363" s="18"/>
    </row>
    <row r="364" spans="1:5" ht="15.75" customHeight="1">
      <c r="A364" s="15"/>
      <c r="B364" s="16"/>
      <c r="D364" s="16"/>
      <c r="E364" s="18"/>
    </row>
    <row r="365" spans="1:5" ht="15.75" customHeight="1">
      <c r="A365" s="15"/>
      <c r="B365" s="16"/>
      <c r="D365" s="16"/>
      <c r="E365" s="18"/>
    </row>
    <row r="366" spans="1:5" ht="15.75" customHeight="1">
      <c r="A366" s="15"/>
      <c r="B366" s="16"/>
      <c r="D366" s="16"/>
      <c r="E366" s="18"/>
    </row>
    <row r="367" spans="1:5" ht="15.75" customHeight="1">
      <c r="A367" s="15"/>
      <c r="B367" s="16"/>
      <c r="D367" s="16"/>
      <c r="E367" s="18"/>
    </row>
    <row r="368" spans="1:5" ht="15.75" customHeight="1">
      <c r="A368" s="15"/>
      <c r="B368" s="16"/>
      <c r="D368" s="16"/>
      <c r="E368" s="18"/>
    </row>
    <row r="369" spans="1:5" ht="15.75" customHeight="1">
      <c r="A369" s="15"/>
      <c r="B369" s="16"/>
      <c r="D369" s="16"/>
      <c r="E369" s="18"/>
    </row>
    <row r="370" spans="1:5" ht="15.75" customHeight="1">
      <c r="A370" s="15"/>
      <c r="B370" s="16"/>
      <c r="D370" s="16"/>
      <c r="E370" s="18"/>
    </row>
    <row r="371" spans="1:5" ht="15.75" customHeight="1">
      <c r="A371" s="15"/>
      <c r="B371" s="16"/>
      <c r="D371" s="16"/>
      <c r="E371" s="18"/>
    </row>
    <row r="372" spans="1:5" ht="15.75" customHeight="1">
      <c r="A372" s="15"/>
      <c r="B372" s="16"/>
      <c r="D372" s="16"/>
      <c r="E372" s="18"/>
    </row>
    <row r="373" spans="1:5" ht="15.75" customHeight="1">
      <c r="A373" s="15"/>
      <c r="B373" s="16"/>
      <c r="D373" s="16"/>
      <c r="E373" s="18"/>
    </row>
    <row r="374" spans="1:5" ht="15.75" customHeight="1">
      <c r="A374" s="15"/>
      <c r="B374" s="16"/>
      <c r="D374" s="16"/>
      <c r="E374" s="18"/>
    </row>
    <row r="375" spans="1:5" ht="15.75" customHeight="1">
      <c r="A375" s="15"/>
      <c r="B375" s="16"/>
      <c r="D375" s="16"/>
      <c r="E375" s="18"/>
    </row>
    <row r="376" spans="1:5" ht="15.75" customHeight="1">
      <c r="A376" s="15"/>
      <c r="B376" s="16"/>
      <c r="D376" s="16"/>
      <c r="E376" s="18"/>
    </row>
    <row r="377" spans="1:5" ht="15.75" customHeight="1">
      <c r="A377" s="15"/>
      <c r="B377" s="16"/>
      <c r="D377" s="16"/>
      <c r="E377" s="18"/>
    </row>
    <row r="378" spans="1:5" ht="15.75" customHeight="1">
      <c r="A378" s="15"/>
      <c r="B378" s="16"/>
      <c r="D378" s="16"/>
      <c r="E378" s="18"/>
    </row>
    <row r="379" spans="1:5" ht="15.75" customHeight="1">
      <c r="A379" s="15"/>
      <c r="B379" s="16"/>
      <c r="D379" s="16"/>
      <c r="E379" s="18"/>
    </row>
    <row r="380" spans="1:5" ht="15.75" customHeight="1">
      <c r="A380" s="15"/>
      <c r="B380" s="16"/>
      <c r="D380" s="16"/>
      <c r="E380" s="18"/>
    </row>
    <row r="381" spans="1:5" ht="15.75" customHeight="1">
      <c r="A381" s="15"/>
      <c r="B381" s="16"/>
      <c r="D381" s="16"/>
      <c r="E381" s="18"/>
    </row>
    <row r="382" spans="1:5" ht="15.75" customHeight="1">
      <c r="A382" s="15"/>
      <c r="B382" s="16"/>
      <c r="D382" s="16"/>
      <c r="E382" s="18"/>
    </row>
    <row r="383" spans="1:5" ht="15.75" customHeight="1">
      <c r="A383" s="15"/>
      <c r="B383" s="16"/>
      <c r="D383" s="16"/>
      <c r="E383" s="18"/>
    </row>
    <row r="384" spans="1:5" ht="15.75" customHeight="1">
      <c r="A384" s="15"/>
      <c r="B384" s="16"/>
      <c r="D384" s="16"/>
      <c r="E384" s="18"/>
    </row>
    <row r="385" spans="1:5" ht="15.75" customHeight="1">
      <c r="A385" s="15"/>
      <c r="B385" s="16"/>
      <c r="D385" s="16"/>
      <c r="E385" s="18"/>
    </row>
    <row r="386" spans="1:5" ht="15.75" customHeight="1">
      <c r="A386" s="15"/>
      <c r="B386" s="16"/>
      <c r="D386" s="16"/>
      <c r="E386" s="18"/>
    </row>
    <row r="387" spans="1:5" ht="15.75" customHeight="1">
      <c r="A387" s="15"/>
      <c r="B387" s="16"/>
      <c r="D387" s="16"/>
      <c r="E387" s="18"/>
    </row>
    <row r="388" spans="1:5" ht="15.75" customHeight="1">
      <c r="A388" s="15"/>
      <c r="B388" s="16"/>
      <c r="D388" s="16"/>
      <c r="E388" s="18"/>
    </row>
    <row r="389" spans="1:5" ht="15.75" customHeight="1">
      <c r="A389" s="15"/>
      <c r="B389" s="16"/>
      <c r="D389" s="16"/>
      <c r="E389" s="18"/>
    </row>
    <row r="390" spans="1:5" ht="15.75" customHeight="1">
      <c r="A390" s="15"/>
      <c r="B390" s="16"/>
      <c r="D390" s="16"/>
      <c r="E390" s="18"/>
    </row>
    <row r="391" spans="1:5" ht="15.75" customHeight="1">
      <c r="A391" s="15"/>
      <c r="B391" s="16"/>
      <c r="D391" s="16"/>
      <c r="E391" s="18"/>
    </row>
    <row r="392" spans="1:5" ht="15.75" customHeight="1">
      <c r="A392" s="15"/>
      <c r="B392" s="16"/>
      <c r="D392" s="16"/>
      <c r="E392" s="18"/>
    </row>
    <row r="393" spans="1:5" ht="15.75" customHeight="1">
      <c r="A393" s="15"/>
      <c r="B393" s="16"/>
      <c r="D393" s="16"/>
      <c r="E393" s="18"/>
    </row>
    <row r="394" spans="1:5" ht="15.75" customHeight="1">
      <c r="A394" s="15"/>
      <c r="B394" s="16"/>
      <c r="D394" s="16"/>
      <c r="E394" s="18"/>
    </row>
    <row r="395" spans="1:5" ht="15.75" customHeight="1">
      <c r="A395" s="15"/>
      <c r="B395" s="16"/>
      <c r="D395" s="16"/>
      <c r="E395" s="18"/>
    </row>
    <row r="396" spans="1:5" ht="15.75" customHeight="1">
      <c r="A396" s="15"/>
      <c r="B396" s="16"/>
      <c r="D396" s="16"/>
      <c r="E396" s="18"/>
    </row>
    <row r="397" spans="1:5" ht="15.75" customHeight="1">
      <c r="A397" s="15"/>
      <c r="B397" s="16"/>
      <c r="D397" s="16"/>
      <c r="E397" s="18"/>
    </row>
    <row r="398" spans="1:5" ht="15.75" customHeight="1">
      <c r="A398" s="15"/>
      <c r="B398" s="16"/>
      <c r="D398" s="16"/>
      <c r="E398" s="18"/>
    </row>
    <row r="399" spans="1:5" ht="15.75" customHeight="1">
      <c r="A399" s="15"/>
      <c r="B399" s="16"/>
      <c r="D399" s="16"/>
      <c r="E399" s="18"/>
    </row>
    <row r="400" spans="1:5" ht="15.75" customHeight="1">
      <c r="A400" s="15"/>
      <c r="B400" s="16"/>
      <c r="D400" s="16"/>
      <c r="E400" s="18"/>
    </row>
    <row r="401" spans="1:5" ht="15.75" customHeight="1">
      <c r="A401" s="15"/>
      <c r="B401" s="16"/>
      <c r="D401" s="16"/>
      <c r="E401" s="18"/>
    </row>
    <row r="402" spans="1:5" ht="15.75" customHeight="1">
      <c r="A402" s="15"/>
      <c r="B402" s="16"/>
      <c r="D402" s="16"/>
      <c r="E402" s="18"/>
    </row>
    <row r="403" spans="1:5" ht="15.75" customHeight="1">
      <c r="A403" s="15"/>
      <c r="B403" s="16"/>
      <c r="D403" s="16"/>
      <c r="E403" s="18"/>
    </row>
    <row r="404" spans="1:5" ht="15.75" customHeight="1">
      <c r="A404" s="15"/>
      <c r="B404" s="16"/>
      <c r="D404" s="16"/>
      <c r="E404" s="18"/>
    </row>
    <row r="405" spans="1:5" ht="15.75" customHeight="1">
      <c r="A405" s="15"/>
      <c r="B405" s="16"/>
      <c r="D405" s="16"/>
      <c r="E405" s="18"/>
    </row>
    <row r="406" spans="1:5" ht="15.75" customHeight="1">
      <c r="A406" s="15"/>
      <c r="B406" s="16"/>
      <c r="D406" s="16"/>
      <c r="E406" s="18"/>
    </row>
    <row r="407" spans="1:5" ht="15.75" customHeight="1">
      <c r="A407" s="15"/>
      <c r="B407" s="16"/>
      <c r="D407" s="16"/>
      <c r="E407" s="18"/>
    </row>
    <row r="408" spans="1:5" ht="15.75" customHeight="1">
      <c r="A408" s="15"/>
      <c r="B408" s="16"/>
      <c r="D408" s="16"/>
      <c r="E408" s="18"/>
    </row>
    <row r="409" spans="1:5" ht="15.75" customHeight="1">
      <c r="A409" s="15"/>
      <c r="B409" s="16"/>
      <c r="D409" s="16"/>
      <c r="E409" s="18"/>
    </row>
    <row r="410" spans="1:5" ht="15.75" customHeight="1">
      <c r="A410" s="15"/>
      <c r="B410" s="16"/>
      <c r="D410" s="16"/>
      <c r="E410" s="18"/>
    </row>
    <row r="411" spans="1:5" ht="15.75" customHeight="1">
      <c r="A411" s="15"/>
      <c r="B411" s="16"/>
      <c r="D411" s="16"/>
      <c r="E411" s="18"/>
    </row>
    <row r="412" spans="1:5" ht="15.75" customHeight="1">
      <c r="A412" s="15"/>
      <c r="B412" s="16"/>
      <c r="D412" s="16"/>
      <c r="E412" s="18"/>
    </row>
    <row r="413" spans="1:5" ht="15.75" customHeight="1">
      <c r="A413" s="15"/>
      <c r="B413" s="16"/>
      <c r="D413" s="16"/>
      <c r="E413" s="18"/>
    </row>
    <row r="414" spans="1:5" ht="15.75" customHeight="1">
      <c r="A414" s="15"/>
      <c r="B414" s="16"/>
      <c r="D414" s="16"/>
      <c r="E414" s="18"/>
    </row>
    <row r="415" spans="1:5" ht="15.75" customHeight="1">
      <c r="A415" s="15"/>
      <c r="B415" s="16"/>
      <c r="D415" s="16"/>
      <c r="E415" s="18"/>
    </row>
    <row r="416" spans="1:5" ht="15.75" customHeight="1">
      <c r="A416" s="15"/>
      <c r="B416" s="16"/>
      <c r="D416" s="16"/>
      <c r="E416" s="18"/>
    </row>
    <row r="417" spans="1:5" ht="15.75" customHeight="1">
      <c r="A417" s="15"/>
      <c r="B417" s="16"/>
      <c r="D417" s="16"/>
      <c r="E417" s="18"/>
    </row>
    <row r="418" spans="1:5" ht="15.75" customHeight="1">
      <c r="A418" s="15"/>
      <c r="B418" s="16"/>
      <c r="D418" s="16"/>
      <c r="E418" s="18"/>
    </row>
    <row r="419" spans="1:5" ht="15.75" customHeight="1">
      <c r="A419" s="15"/>
      <c r="B419" s="16"/>
      <c r="D419" s="16"/>
      <c r="E419" s="18"/>
    </row>
    <row r="420" spans="1:5" ht="15.75" customHeight="1">
      <c r="A420" s="15"/>
      <c r="B420" s="16"/>
      <c r="D420" s="16"/>
      <c r="E420" s="18"/>
    </row>
    <row r="421" spans="1:5" ht="15.75" customHeight="1">
      <c r="A421" s="15"/>
      <c r="B421" s="16"/>
      <c r="D421" s="16"/>
      <c r="E421" s="18"/>
    </row>
    <row r="422" spans="1:5" ht="15.75" customHeight="1">
      <c r="A422" s="15"/>
      <c r="B422" s="16"/>
      <c r="D422" s="16"/>
      <c r="E422" s="18"/>
    </row>
    <row r="423" spans="1:5" ht="15.75" customHeight="1">
      <c r="A423" s="15"/>
      <c r="B423" s="16"/>
      <c r="D423" s="16"/>
      <c r="E423" s="18"/>
    </row>
    <row r="424" spans="1:5" ht="15.75" customHeight="1">
      <c r="A424" s="15"/>
      <c r="B424" s="16"/>
      <c r="D424" s="16"/>
      <c r="E424" s="18"/>
    </row>
    <row r="425" spans="1:5" ht="15.75" customHeight="1">
      <c r="A425" s="15"/>
      <c r="B425" s="16"/>
      <c r="D425" s="16"/>
      <c r="E425" s="18"/>
    </row>
    <row r="426" spans="1:5" ht="15.75" customHeight="1">
      <c r="A426" s="15"/>
      <c r="B426" s="16"/>
      <c r="D426" s="16"/>
      <c r="E426" s="18"/>
    </row>
    <row r="427" spans="1:5" ht="15.75" customHeight="1">
      <c r="A427" s="15"/>
      <c r="B427" s="16"/>
      <c r="D427" s="16"/>
      <c r="E427" s="18"/>
    </row>
    <row r="428" spans="1:5" ht="15.75" customHeight="1">
      <c r="A428" s="15"/>
      <c r="B428" s="16"/>
      <c r="D428" s="16"/>
      <c r="E428" s="18"/>
    </row>
    <row r="429" spans="1:5" ht="15.75" customHeight="1">
      <c r="A429" s="15"/>
      <c r="B429" s="16"/>
      <c r="D429" s="16"/>
      <c r="E429" s="18"/>
    </row>
    <row r="430" spans="1:5" ht="15.75" customHeight="1">
      <c r="A430" s="15"/>
      <c r="B430" s="16"/>
      <c r="D430" s="16"/>
      <c r="E430" s="18"/>
    </row>
    <row r="431" spans="1:5" ht="15.75" customHeight="1">
      <c r="A431" s="15"/>
      <c r="B431" s="16"/>
      <c r="D431" s="16"/>
      <c r="E431" s="18"/>
    </row>
    <row r="432" spans="1:5" ht="15.75" customHeight="1">
      <c r="A432" s="15"/>
      <c r="B432" s="16"/>
      <c r="D432" s="16"/>
      <c r="E432" s="18"/>
    </row>
    <row r="433" spans="1:5" ht="15.75" customHeight="1">
      <c r="A433" s="15"/>
      <c r="B433" s="16"/>
      <c r="D433" s="16"/>
      <c r="E433" s="18"/>
    </row>
    <row r="434" spans="1:5" ht="15.75" customHeight="1">
      <c r="A434" s="15"/>
      <c r="B434" s="16"/>
      <c r="D434" s="16"/>
      <c r="E434" s="18"/>
    </row>
    <row r="435" spans="1:5" ht="15.75" customHeight="1">
      <c r="A435" s="15"/>
      <c r="B435" s="16"/>
      <c r="D435" s="16"/>
      <c r="E435" s="18"/>
    </row>
    <row r="436" spans="1:5" ht="15.75" customHeight="1">
      <c r="A436" s="15"/>
      <c r="B436" s="16"/>
      <c r="D436" s="16"/>
      <c r="E436" s="18"/>
    </row>
    <row r="437" spans="1:5" ht="15.75" customHeight="1">
      <c r="A437" s="15"/>
      <c r="B437" s="16"/>
      <c r="D437" s="16"/>
      <c r="E437" s="18"/>
    </row>
    <row r="438" spans="1:5" ht="15.75" customHeight="1">
      <c r="A438" s="15"/>
      <c r="B438" s="16"/>
      <c r="D438" s="16"/>
      <c r="E438" s="18"/>
    </row>
    <row r="439" spans="1:5" ht="15.75" customHeight="1">
      <c r="A439" s="15"/>
      <c r="B439" s="16"/>
      <c r="D439" s="16"/>
      <c r="E439" s="18"/>
    </row>
    <row r="440" spans="1:5" ht="15.75" customHeight="1">
      <c r="A440" s="15"/>
      <c r="B440" s="16"/>
      <c r="D440" s="16"/>
      <c r="E440" s="18"/>
    </row>
    <row r="441" spans="1:5" ht="15.75" customHeight="1">
      <c r="A441" s="15"/>
      <c r="B441" s="16"/>
      <c r="D441" s="16"/>
      <c r="E441" s="18"/>
    </row>
    <row r="442" spans="1:5" ht="15.75" customHeight="1">
      <c r="A442" s="15"/>
      <c r="B442" s="16"/>
      <c r="D442" s="16"/>
      <c r="E442" s="18"/>
    </row>
    <row r="443" spans="1:5" ht="15.75" customHeight="1">
      <c r="A443" s="15"/>
      <c r="B443" s="16"/>
      <c r="D443" s="16"/>
      <c r="E443" s="18"/>
    </row>
    <row r="444" spans="1:5" ht="15.75" customHeight="1">
      <c r="A444" s="15"/>
      <c r="B444" s="16"/>
      <c r="D444" s="16"/>
      <c r="E444" s="18"/>
    </row>
    <row r="445" spans="1:5" ht="15.75" customHeight="1">
      <c r="A445" s="15"/>
      <c r="B445" s="16"/>
      <c r="D445" s="16"/>
      <c r="E445" s="18"/>
    </row>
    <row r="446" spans="1:5" ht="15.75" customHeight="1">
      <c r="A446" s="15"/>
      <c r="B446" s="16"/>
      <c r="D446" s="16"/>
      <c r="E446" s="18"/>
    </row>
    <row r="447" spans="1:5" ht="15.75" customHeight="1">
      <c r="A447" s="15"/>
      <c r="B447" s="16"/>
      <c r="D447" s="16"/>
      <c r="E447" s="18"/>
    </row>
    <row r="448" spans="1:5" ht="15.75" customHeight="1">
      <c r="A448" s="15"/>
      <c r="B448" s="16"/>
      <c r="D448" s="16"/>
      <c r="E448" s="18"/>
    </row>
    <row r="449" spans="1:5" ht="15.75" customHeight="1">
      <c r="A449" s="15"/>
      <c r="B449" s="16"/>
      <c r="D449" s="16"/>
      <c r="E449" s="18"/>
    </row>
    <row r="450" spans="1:5" ht="15.75" customHeight="1">
      <c r="A450" s="15"/>
      <c r="B450" s="16"/>
      <c r="D450" s="16"/>
      <c r="E450" s="18"/>
    </row>
    <row r="451" spans="1:5" ht="15.75" customHeight="1">
      <c r="A451" s="15"/>
      <c r="B451" s="16"/>
      <c r="D451" s="16"/>
      <c r="E451" s="18"/>
    </row>
    <row r="452" spans="1:5" ht="15.75" customHeight="1">
      <c r="A452" s="15"/>
      <c r="B452" s="16"/>
      <c r="D452" s="16"/>
      <c r="E452" s="18"/>
    </row>
    <row r="453" spans="1:5" ht="15.75" customHeight="1">
      <c r="A453" s="15"/>
      <c r="B453" s="16"/>
      <c r="D453" s="16"/>
      <c r="E453" s="18"/>
    </row>
    <row r="454" spans="1:5" ht="15.75" customHeight="1">
      <c r="A454" s="15"/>
      <c r="B454" s="16"/>
      <c r="D454" s="16"/>
      <c r="E454" s="18"/>
    </row>
    <row r="455" spans="1:5" ht="15.75" customHeight="1">
      <c r="A455" s="15"/>
      <c r="B455" s="16"/>
      <c r="D455" s="16"/>
      <c r="E455" s="18"/>
    </row>
    <row r="456" spans="1:5" ht="15.75" customHeight="1">
      <c r="A456" s="15"/>
      <c r="B456" s="16"/>
      <c r="D456" s="16"/>
      <c r="E456" s="18"/>
    </row>
    <row r="457" spans="1:5" ht="15.75" customHeight="1">
      <c r="A457" s="15"/>
      <c r="B457" s="16"/>
      <c r="D457" s="16"/>
      <c r="E457" s="18"/>
    </row>
    <row r="458" spans="1:5" ht="15.75" customHeight="1">
      <c r="A458" s="15"/>
      <c r="B458" s="16"/>
      <c r="D458" s="16"/>
      <c r="E458" s="18"/>
    </row>
    <row r="459" spans="1:5" ht="15.75" customHeight="1">
      <c r="A459" s="15"/>
      <c r="B459" s="16"/>
      <c r="D459" s="16"/>
      <c r="E459" s="18"/>
    </row>
    <row r="460" spans="1:5" ht="15.75" customHeight="1">
      <c r="A460" s="15"/>
      <c r="B460" s="16"/>
      <c r="D460" s="16"/>
      <c r="E460" s="18"/>
    </row>
    <row r="461" spans="1:5" ht="15.75" customHeight="1">
      <c r="A461" s="15"/>
      <c r="B461" s="16"/>
      <c r="D461" s="16"/>
      <c r="E461" s="18"/>
    </row>
    <row r="462" spans="1:5" ht="15.75" customHeight="1">
      <c r="A462" s="15"/>
      <c r="B462" s="16"/>
      <c r="D462" s="16"/>
      <c r="E462" s="18"/>
    </row>
    <row r="463" spans="1:5" ht="15.75" customHeight="1">
      <c r="A463" s="15"/>
      <c r="B463" s="16"/>
      <c r="D463" s="16"/>
      <c r="E463" s="18"/>
    </row>
    <row r="464" spans="1:5" ht="15.75" customHeight="1">
      <c r="A464" s="15"/>
      <c r="B464" s="16"/>
      <c r="D464" s="16"/>
      <c r="E464" s="18"/>
    </row>
    <row r="465" spans="1:5" ht="15.75" customHeight="1">
      <c r="A465" s="15"/>
      <c r="B465" s="16"/>
      <c r="D465" s="16"/>
      <c r="E465" s="18"/>
    </row>
    <row r="466" spans="1:5" ht="15.75" customHeight="1">
      <c r="A466" s="15"/>
      <c r="B466" s="16"/>
      <c r="D466" s="16"/>
      <c r="E466" s="18"/>
    </row>
    <row r="467" spans="1:5" ht="15.75" customHeight="1">
      <c r="A467" s="15"/>
      <c r="B467" s="16"/>
      <c r="D467" s="16"/>
      <c r="E467" s="18"/>
    </row>
    <row r="468" spans="1:5" ht="15.75" customHeight="1">
      <c r="A468" s="15"/>
      <c r="B468" s="16"/>
      <c r="D468" s="16"/>
      <c r="E468" s="18"/>
    </row>
    <row r="469" spans="1:5" ht="15.75" customHeight="1">
      <c r="A469" s="15"/>
      <c r="B469" s="16"/>
      <c r="D469" s="16"/>
      <c r="E469" s="18"/>
    </row>
    <row r="470" spans="1:5" ht="15.75" customHeight="1">
      <c r="A470" s="15"/>
      <c r="B470" s="16"/>
      <c r="D470" s="16"/>
      <c r="E470" s="18"/>
    </row>
    <row r="471" spans="1:5" ht="15.75" customHeight="1">
      <c r="A471" s="15"/>
      <c r="B471" s="16"/>
      <c r="D471" s="16"/>
      <c r="E471" s="18"/>
    </row>
    <row r="472" spans="1:5" ht="15.75" customHeight="1">
      <c r="A472" s="15"/>
      <c r="B472" s="16"/>
      <c r="D472" s="16"/>
      <c r="E472" s="18"/>
    </row>
    <row r="473" spans="1:5" ht="15.75" customHeight="1">
      <c r="A473" s="15"/>
      <c r="B473" s="16"/>
      <c r="D473" s="16"/>
      <c r="E473" s="18"/>
    </row>
    <row r="474" spans="1:5" ht="15.75" customHeight="1">
      <c r="A474" s="15"/>
      <c r="B474" s="16"/>
      <c r="D474" s="16"/>
      <c r="E474" s="18"/>
    </row>
    <row r="475" spans="1:5" ht="15.75" customHeight="1">
      <c r="A475" s="15"/>
      <c r="B475" s="16"/>
      <c r="D475" s="16"/>
      <c r="E475" s="18"/>
    </row>
    <row r="476" spans="1:5" ht="15.75" customHeight="1">
      <c r="A476" s="15"/>
      <c r="B476" s="16"/>
      <c r="D476" s="16"/>
      <c r="E476" s="18"/>
    </row>
    <row r="477" spans="1:5" ht="15.75" customHeight="1">
      <c r="A477" s="15"/>
      <c r="B477" s="16"/>
      <c r="D477" s="16"/>
      <c r="E477" s="18"/>
    </row>
    <row r="478" spans="1:5" ht="15.75" customHeight="1">
      <c r="A478" s="15"/>
      <c r="B478" s="16"/>
      <c r="D478" s="16"/>
      <c r="E478" s="18"/>
    </row>
    <row r="479" spans="1:5" ht="15.75" customHeight="1">
      <c r="A479" s="15"/>
      <c r="B479" s="16"/>
      <c r="D479" s="16"/>
      <c r="E479" s="18"/>
    </row>
    <row r="480" spans="1:5" ht="15.75" customHeight="1">
      <c r="A480" s="15"/>
      <c r="B480" s="16"/>
      <c r="D480" s="16"/>
      <c r="E480" s="18"/>
    </row>
    <row r="481" spans="1:5" ht="15.75" customHeight="1">
      <c r="A481" s="15"/>
      <c r="B481" s="16"/>
      <c r="D481" s="16"/>
      <c r="E481" s="18"/>
    </row>
    <row r="482" spans="1:5" ht="15.75" customHeight="1">
      <c r="A482" s="15"/>
      <c r="B482" s="16"/>
      <c r="D482" s="16"/>
      <c r="E482" s="18"/>
    </row>
    <row r="483" spans="1:5" ht="15.75" customHeight="1">
      <c r="A483" s="15"/>
      <c r="B483" s="16"/>
      <c r="D483" s="16"/>
      <c r="E483" s="18"/>
    </row>
    <row r="484" spans="1:5" ht="15.75" customHeight="1">
      <c r="A484" s="15"/>
      <c r="B484" s="16"/>
      <c r="D484" s="16"/>
      <c r="E484" s="18"/>
    </row>
    <row r="485" spans="1:5" ht="15.75" customHeight="1">
      <c r="A485" s="15"/>
      <c r="B485" s="16"/>
      <c r="D485" s="16"/>
      <c r="E485" s="18"/>
    </row>
    <row r="486" spans="1:5" ht="15.75" customHeight="1">
      <c r="A486" s="15"/>
      <c r="B486" s="16"/>
      <c r="D486" s="16"/>
      <c r="E486" s="18"/>
    </row>
    <row r="487" spans="1:5" ht="15.75" customHeight="1">
      <c r="A487" s="15"/>
      <c r="B487" s="16"/>
      <c r="D487" s="16"/>
      <c r="E487" s="18"/>
    </row>
    <row r="488" spans="1:5" ht="15.75" customHeight="1">
      <c r="A488" s="15"/>
      <c r="B488" s="16"/>
      <c r="D488" s="16"/>
      <c r="E488" s="18"/>
    </row>
    <row r="489" spans="1:5" ht="15.75" customHeight="1">
      <c r="A489" s="15"/>
      <c r="B489" s="16"/>
      <c r="D489" s="16"/>
      <c r="E489" s="18"/>
    </row>
    <row r="490" spans="1:5" ht="15.75" customHeight="1">
      <c r="A490" s="15"/>
      <c r="B490" s="16"/>
      <c r="D490" s="16"/>
      <c r="E490" s="18"/>
    </row>
    <row r="491" spans="1:5" ht="15.75" customHeight="1">
      <c r="A491" s="15"/>
      <c r="B491" s="16"/>
      <c r="D491" s="16"/>
      <c r="E491" s="18"/>
    </row>
    <row r="492" spans="1:5" ht="15.75" customHeight="1">
      <c r="A492" s="15"/>
      <c r="B492" s="16"/>
      <c r="D492" s="16"/>
      <c r="E492" s="18"/>
    </row>
    <row r="493" spans="1:5" ht="15.75" customHeight="1">
      <c r="A493" s="15"/>
      <c r="B493" s="16"/>
      <c r="D493" s="16"/>
      <c r="E493" s="18"/>
    </row>
    <row r="494" spans="1:5" ht="15.75" customHeight="1">
      <c r="A494" s="15"/>
      <c r="B494" s="16"/>
      <c r="D494" s="16"/>
      <c r="E494" s="18"/>
    </row>
    <row r="495" spans="1:5" ht="15.75" customHeight="1">
      <c r="A495" s="15"/>
      <c r="B495" s="16"/>
      <c r="D495" s="16"/>
      <c r="E495" s="18"/>
    </row>
    <row r="496" spans="1:5" ht="15.75" customHeight="1">
      <c r="A496" s="15"/>
      <c r="B496" s="16"/>
      <c r="D496" s="16"/>
      <c r="E496" s="18"/>
    </row>
    <row r="497" spans="1:5" ht="15.75" customHeight="1">
      <c r="A497" s="15"/>
      <c r="B497" s="16"/>
      <c r="D497" s="16"/>
      <c r="E497" s="18"/>
    </row>
    <row r="498" spans="1:5" ht="15.75" customHeight="1">
      <c r="A498" s="15"/>
      <c r="B498" s="16"/>
      <c r="D498" s="16"/>
      <c r="E498" s="18"/>
    </row>
    <row r="499" spans="1:5" ht="15.75" customHeight="1">
      <c r="A499" s="15"/>
      <c r="B499" s="16"/>
      <c r="D499" s="16"/>
      <c r="E499" s="18"/>
    </row>
    <row r="500" spans="1:5" ht="15.75" customHeight="1">
      <c r="A500" s="15"/>
      <c r="B500" s="16"/>
      <c r="D500" s="16"/>
      <c r="E500" s="18"/>
    </row>
    <row r="501" spans="1:5" ht="15.75" customHeight="1">
      <c r="A501" s="15"/>
      <c r="B501" s="16"/>
      <c r="D501" s="16"/>
      <c r="E501" s="18"/>
    </row>
    <row r="502" spans="1:5" ht="15.75" customHeight="1">
      <c r="A502" s="15"/>
      <c r="B502" s="16"/>
      <c r="D502" s="16"/>
      <c r="E502" s="18"/>
    </row>
    <row r="503" spans="1:5" ht="15.75" customHeight="1">
      <c r="A503" s="15"/>
      <c r="B503" s="16"/>
      <c r="D503" s="16"/>
      <c r="E503" s="18"/>
    </row>
    <row r="504" spans="1:5" ht="15.75" customHeight="1">
      <c r="A504" s="15"/>
      <c r="B504" s="16"/>
      <c r="D504" s="16"/>
      <c r="E504" s="18"/>
    </row>
    <row r="505" spans="1:5" ht="15.75" customHeight="1">
      <c r="A505" s="15"/>
      <c r="B505" s="16"/>
      <c r="D505" s="16"/>
      <c r="E505" s="18"/>
    </row>
    <row r="506" spans="1:5" ht="15.75" customHeight="1">
      <c r="A506" s="15"/>
      <c r="B506" s="16"/>
      <c r="D506" s="16"/>
      <c r="E506" s="18"/>
    </row>
    <row r="507" spans="1:5" ht="15.75" customHeight="1">
      <c r="A507" s="15"/>
      <c r="B507" s="16"/>
      <c r="D507" s="16"/>
      <c r="E507" s="18"/>
    </row>
    <row r="508" spans="1:5" ht="15.75" customHeight="1">
      <c r="A508" s="15"/>
      <c r="B508" s="16"/>
      <c r="D508" s="16"/>
      <c r="E508" s="18"/>
    </row>
    <row r="509" spans="1:5" ht="15.75" customHeight="1">
      <c r="A509" s="15"/>
      <c r="B509" s="16"/>
      <c r="D509" s="16"/>
      <c r="E509" s="18"/>
    </row>
    <row r="510" spans="1:5" ht="15.75" customHeight="1">
      <c r="A510" s="15"/>
      <c r="B510" s="16"/>
      <c r="D510" s="16"/>
      <c r="E510" s="18"/>
    </row>
    <row r="511" spans="1:5" ht="15.75" customHeight="1">
      <c r="A511" s="15"/>
      <c r="B511" s="16"/>
      <c r="D511" s="16"/>
      <c r="E511" s="18"/>
    </row>
    <row r="512" spans="1:5" ht="15.75" customHeight="1">
      <c r="A512" s="15"/>
      <c r="B512" s="16"/>
      <c r="D512" s="16"/>
      <c r="E512" s="18"/>
    </row>
    <row r="513" spans="1:5" ht="15.75" customHeight="1">
      <c r="A513" s="15"/>
      <c r="B513" s="16"/>
      <c r="D513" s="16"/>
      <c r="E513" s="18"/>
    </row>
    <row r="514" spans="1:5" ht="15.75" customHeight="1">
      <c r="A514" s="15"/>
      <c r="B514" s="16"/>
      <c r="D514" s="16"/>
      <c r="E514" s="18"/>
    </row>
    <row r="515" spans="1:5" ht="15.75" customHeight="1">
      <c r="A515" s="15"/>
      <c r="B515" s="16"/>
      <c r="D515" s="16"/>
      <c r="E515" s="18"/>
    </row>
    <row r="516" spans="1:5" ht="15.75" customHeight="1">
      <c r="A516" s="15"/>
      <c r="B516" s="16"/>
      <c r="D516" s="16"/>
      <c r="E516" s="18"/>
    </row>
    <row r="517" spans="1:5" ht="15.75" customHeight="1">
      <c r="A517" s="15"/>
      <c r="B517" s="16"/>
      <c r="D517" s="16"/>
      <c r="E517" s="18"/>
    </row>
    <row r="518" spans="1:5" ht="15.75" customHeight="1">
      <c r="A518" s="15"/>
      <c r="B518" s="16"/>
      <c r="D518" s="16"/>
      <c r="E518" s="18"/>
    </row>
    <row r="519" spans="1:5" ht="15.75" customHeight="1">
      <c r="A519" s="15"/>
      <c r="B519" s="16"/>
      <c r="D519" s="16"/>
      <c r="E519" s="18"/>
    </row>
    <row r="520" spans="1:5" ht="15.75" customHeight="1">
      <c r="A520" s="15"/>
      <c r="B520" s="16"/>
      <c r="D520" s="16"/>
      <c r="E520" s="18"/>
    </row>
    <row r="521" spans="1:5" ht="15.75" customHeight="1">
      <c r="A521" s="15"/>
      <c r="B521" s="16"/>
      <c r="D521" s="16"/>
      <c r="E521" s="18"/>
    </row>
    <row r="522" spans="1:5" ht="15.75" customHeight="1">
      <c r="A522" s="15"/>
      <c r="B522" s="16"/>
      <c r="D522" s="16"/>
      <c r="E522" s="18"/>
    </row>
    <row r="523" spans="1:5" ht="15.75" customHeight="1">
      <c r="A523" s="15"/>
      <c r="B523" s="16"/>
      <c r="D523" s="16"/>
      <c r="E523" s="18"/>
    </row>
    <row r="524" spans="1:5" ht="15.75" customHeight="1">
      <c r="A524" s="15"/>
      <c r="B524" s="16"/>
      <c r="D524" s="16"/>
      <c r="E524" s="18"/>
    </row>
    <row r="525" spans="1:5" ht="15.75" customHeight="1">
      <c r="A525" s="15"/>
      <c r="B525" s="16"/>
      <c r="D525" s="16"/>
      <c r="E525" s="18"/>
    </row>
    <row r="526" spans="1:5" ht="15.75" customHeight="1">
      <c r="A526" s="15"/>
      <c r="B526" s="16"/>
      <c r="D526" s="16"/>
      <c r="E526" s="18"/>
    </row>
    <row r="527" spans="1:5" ht="15.75" customHeight="1">
      <c r="A527" s="15"/>
      <c r="B527" s="16"/>
      <c r="D527" s="16"/>
      <c r="E527" s="18"/>
    </row>
    <row r="528" spans="1:5" ht="15.75" customHeight="1">
      <c r="A528" s="15"/>
      <c r="B528" s="16"/>
      <c r="D528" s="16"/>
      <c r="E528" s="18"/>
    </row>
    <row r="529" spans="1:5" ht="15.75" customHeight="1">
      <c r="A529" s="15"/>
      <c r="B529" s="16"/>
      <c r="D529" s="16"/>
      <c r="E529" s="18"/>
    </row>
    <row r="530" spans="1:5" ht="15.75" customHeight="1">
      <c r="A530" s="15"/>
      <c r="B530" s="16"/>
      <c r="D530" s="16"/>
      <c r="E530" s="18"/>
    </row>
    <row r="531" spans="1:5" ht="15.75" customHeight="1">
      <c r="A531" s="15"/>
      <c r="B531" s="16"/>
      <c r="D531" s="16"/>
      <c r="E531" s="18"/>
    </row>
    <row r="532" spans="1:5" ht="15.75" customHeight="1">
      <c r="A532" s="15"/>
      <c r="B532" s="16"/>
      <c r="D532" s="16"/>
      <c r="E532" s="18"/>
    </row>
    <row r="533" spans="1:5" ht="15.75" customHeight="1">
      <c r="A533" s="15"/>
      <c r="B533" s="16"/>
      <c r="D533" s="16"/>
      <c r="E533" s="18"/>
    </row>
    <row r="534" spans="1:5" ht="15.75" customHeight="1">
      <c r="A534" s="15"/>
      <c r="B534" s="16"/>
      <c r="D534" s="16"/>
      <c r="E534" s="18"/>
    </row>
    <row r="535" spans="1:5" ht="15.75" customHeight="1">
      <c r="A535" s="15"/>
      <c r="B535" s="16"/>
      <c r="D535" s="16"/>
      <c r="E535" s="18"/>
    </row>
    <row r="536" spans="1:5" ht="15.75" customHeight="1">
      <c r="A536" s="15"/>
      <c r="B536" s="16"/>
      <c r="D536" s="16"/>
      <c r="E536" s="18"/>
    </row>
    <row r="537" spans="1:5" ht="15.75" customHeight="1">
      <c r="A537" s="15"/>
      <c r="B537" s="16"/>
      <c r="D537" s="16"/>
      <c r="E537" s="18"/>
    </row>
    <row r="538" spans="1:5" ht="15.75" customHeight="1">
      <c r="A538" s="15"/>
      <c r="B538" s="16"/>
      <c r="D538" s="16"/>
      <c r="E538" s="18"/>
    </row>
    <row r="539" spans="1:5" ht="15.75" customHeight="1">
      <c r="A539" s="15"/>
      <c r="B539" s="16"/>
      <c r="D539" s="16"/>
      <c r="E539" s="18"/>
    </row>
    <row r="540" spans="1:5" ht="15.75" customHeight="1">
      <c r="A540" s="15"/>
      <c r="B540" s="16"/>
      <c r="D540" s="16"/>
      <c r="E540" s="18"/>
    </row>
    <row r="541" spans="1:5" ht="15.75" customHeight="1">
      <c r="A541" s="15"/>
      <c r="B541" s="16"/>
      <c r="D541" s="16"/>
      <c r="E541" s="18"/>
    </row>
    <row r="542" spans="1:5" ht="15.75" customHeight="1">
      <c r="A542" s="15"/>
      <c r="B542" s="16"/>
      <c r="D542" s="16"/>
      <c r="E542" s="18"/>
    </row>
    <row r="543" spans="1:5" ht="15.75" customHeight="1">
      <c r="A543" s="15"/>
      <c r="B543" s="16"/>
      <c r="D543" s="16"/>
      <c r="E543" s="18"/>
    </row>
    <row r="544" spans="1:5" ht="15.75" customHeight="1">
      <c r="A544" s="15"/>
      <c r="B544" s="16"/>
      <c r="D544" s="16"/>
      <c r="E544" s="18"/>
    </row>
    <row r="545" spans="1:5" ht="15.75" customHeight="1">
      <c r="A545" s="15"/>
      <c r="B545" s="16"/>
      <c r="D545" s="16"/>
      <c r="E545" s="18"/>
    </row>
    <row r="546" spans="1:5" ht="15.75" customHeight="1">
      <c r="A546" s="15"/>
      <c r="B546" s="16"/>
      <c r="D546" s="16"/>
      <c r="E546" s="18"/>
    </row>
    <row r="547" spans="1:5" ht="15.75" customHeight="1">
      <c r="A547" s="15"/>
      <c r="B547" s="16"/>
      <c r="D547" s="16"/>
      <c r="E547" s="18"/>
    </row>
    <row r="548" spans="1:5" ht="15.75" customHeight="1">
      <c r="A548" s="15"/>
      <c r="B548" s="16"/>
      <c r="D548" s="16"/>
      <c r="E548" s="18"/>
    </row>
    <row r="549" spans="1:5" ht="15.75" customHeight="1">
      <c r="A549" s="15"/>
      <c r="B549" s="16"/>
      <c r="D549" s="16"/>
      <c r="E549" s="18"/>
    </row>
    <row r="550" spans="1:5" ht="15.75" customHeight="1">
      <c r="A550" s="15"/>
      <c r="B550" s="16"/>
      <c r="D550" s="16"/>
      <c r="E550" s="18"/>
    </row>
    <row r="551" spans="1:5" ht="15.75" customHeight="1">
      <c r="A551" s="15"/>
      <c r="B551" s="16"/>
      <c r="D551" s="16"/>
      <c r="E551" s="18"/>
    </row>
    <row r="552" spans="1:5" ht="15.75" customHeight="1">
      <c r="A552" s="15"/>
      <c r="B552" s="16"/>
      <c r="D552" s="16"/>
      <c r="E552" s="18"/>
    </row>
    <row r="553" spans="1:5" ht="15.75" customHeight="1">
      <c r="A553" s="15"/>
      <c r="B553" s="16"/>
      <c r="D553" s="16"/>
      <c r="E553" s="18"/>
    </row>
    <row r="554" spans="1:5" ht="15.75" customHeight="1">
      <c r="A554" s="15"/>
      <c r="B554" s="16"/>
      <c r="D554" s="16"/>
      <c r="E554" s="18"/>
    </row>
    <row r="555" spans="1:5" ht="15.75" customHeight="1">
      <c r="A555" s="15"/>
      <c r="B555" s="16"/>
      <c r="D555" s="16"/>
      <c r="E555" s="18"/>
    </row>
    <row r="556" spans="1:5" ht="15.75" customHeight="1">
      <c r="A556" s="15"/>
      <c r="B556" s="16"/>
      <c r="D556" s="16"/>
      <c r="E556" s="18"/>
    </row>
    <row r="557" spans="1:5" ht="15.75" customHeight="1">
      <c r="A557" s="15"/>
      <c r="B557" s="16"/>
      <c r="D557" s="16"/>
      <c r="E557" s="18"/>
    </row>
    <row r="558" spans="1:5" ht="15.75" customHeight="1">
      <c r="A558" s="15"/>
      <c r="B558" s="16"/>
      <c r="D558" s="16"/>
      <c r="E558" s="18"/>
    </row>
    <row r="559" spans="1:5" ht="15.75" customHeight="1">
      <c r="A559" s="15"/>
      <c r="B559" s="16"/>
      <c r="D559" s="16"/>
      <c r="E559" s="18"/>
    </row>
    <row r="560" spans="1:5" ht="15.75" customHeight="1">
      <c r="A560" s="15"/>
      <c r="B560" s="16"/>
      <c r="D560" s="16"/>
      <c r="E560" s="18"/>
    </row>
    <row r="561" spans="1:5" ht="15.75" customHeight="1">
      <c r="A561" s="15"/>
      <c r="B561" s="16"/>
      <c r="D561" s="16"/>
      <c r="E561" s="18"/>
    </row>
    <row r="562" spans="1:5" ht="15.75" customHeight="1">
      <c r="A562" s="15"/>
      <c r="B562" s="16"/>
      <c r="D562" s="16"/>
      <c r="E562" s="18"/>
    </row>
    <row r="563" spans="1:5" ht="15.75" customHeight="1">
      <c r="A563" s="15"/>
      <c r="B563" s="16"/>
      <c r="D563" s="16"/>
      <c r="E563" s="18"/>
    </row>
    <row r="564" spans="1:5" ht="15.75" customHeight="1">
      <c r="A564" s="15"/>
      <c r="B564" s="16"/>
      <c r="D564" s="16"/>
      <c r="E564" s="18"/>
    </row>
    <row r="565" spans="1:5" ht="15.75" customHeight="1">
      <c r="A565" s="15"/>
      <c r="B565" s="16"/>
      <c r="D565" s="16"/>
      <c r="E565" s="18"/>
    </row>
    <row r="566" spans="1:5" ht="15.75" customHeight="1">
      <c r="A566" s="15"/>
      <c r="B566" s="16"/>
      <c r="D566" s="16"/>
      <c r="E566" s="18"/>
    </row>
    <row r="567" spans="1:5" ht="15.75" customHeight="1">
      <c r="A567" s="15"/>
      <c r="B567" s="16"/>
      <c r="D567" s="16"/>
      <c r="E567" s="18"/>
    </row>
    <row r="568" spans="1:5" ht="15.75" customHeight="1">
      <c r="A568" s="15"/>
      <c r="B568" s="16"/>
      <c r="D568" s="16"/>
      <c r="E568" s="18"/>
    </row>
    <row r="569" spans="1:5" ht="15.75" customHeight="1">
      <c r="A569" s="15"/>
      <c r="B569" s="16"/>
      <c r="D569" s="16"/>
      <c r="E569" s="18"/>
    </row>
    <row r="570" spans="1:5" ht="15.75" customHeight="1">
      <c r="A570" s="15"/>
      <c r="B570" s="16"/>
      <c r="D570" s="16"/>
      <c r="E570" s="18"/>
    </row>
    <row r="571" spans="1:5" ht="15.75" customHeight="1">
      <c r="A571" s="15"/>
      <c r="B571" s="16"/>
      <c r="D571" s="16"/>
      <c r="E571" s="18"/>
    </row>
    <row r="572" spans="1:5" ht="15.75" customHeight="1">
      <c r="A572" s="15"/>
      <c r="B572" s="16"/>
      <c r="D572" s="16"/>
      <c r="E572" s="18"/>
    </row>
    <row r="573" spans="1:5" ht="15.75" customHeight="1">
      <c r="A573" s="15"/>
      <c r="B573" s="16"/>
      <c r="D573" s="16"/>
      <c r="E573" s="18"/>
    </row>
    <row r="574" spans="1:5" ht="15.75" customHeight="1">
      <c r="A574" s="15"/>
      <c r="B574" s="16"/>
      <c r="D574" s="16"/>
      <c r="E574" s="18"/>
    </row>
    <row r="575" spans="1:5" ht="15.75" customHeight="1">
      <c r="A575" s="15"/>
      <c r="B575" s="16"/>
      <c r="D575" s="16"/>
      <c r="E575" s="18"/>
    </row>
    <row r="576" spans="1:5" ht="15.75" customHeight="1">
      <c r="A576" s="15"/>
      <c r="B576" s="16"/>
      <c r="D576" s="16"/>
      <c r="E576" s="18"/>
    </row>
    <row r="577" spans="1:5" ht="15.75" customHeight="1">
      <c r="A577" s="15"/>
      <c r="B577" s="16"/>
      <c r="D577" s="16"/>
      <c r="E577" s="18"/>
    </row>
    <row r="578" spans="1:5" ht="15.75" customHeight="1">
      <c r="A578" s="15"/>
      <c r="B578" s="16"/>
      <c r="D578" s="16"/>
      <c r="E578" s="18"/>
    </row>
    <row r="579" spans="1:5" ht="15.75" customHeight="1">
      <c r="A579" s="15"/>
      <c r="B579" s="16"/>
      <c r="D579" s="16"/>
      <c r="E579" s="18"/>
    </row>
    <row r="580" spans="1:5" ht="15.75" customHeight="1">
      <c r="A580" s="15"/>
      <c r="B580" s="16"/>
      <c r="D580" s="16"/>
      <c r="E580" s="18"/>
    </row>
    <row r="581" spans="1:5" ht="15.75" customHeight="1">
      <c r="A581" s="15"/>
      <c r="B581" s="16"/>
      <c r="D581" s="16"/>
      <c r="E581" s="18"/>
    </row>
    <row r="582" spans="1:5" ht="15.75" customHeight="1">
      <c r="A582" s="15"/>
      <c r="B582" s="16"/>
      <c r="D582" s="16"/>
      <c r="E582" s="18"/>
    </row>
    <row r="583" spans="1:5" ht="15.75" customHeight="1">
      <c r="A583" s="15"/>
      <c r="B583" s="16"/>
      <c r="D583" s="16"/>
      <c r="E583" s="18"/>
    </row>
    <row r="584" spans="1:5" ht="15.75" customHeight="1">
      <c r="A584" s="15"/>
      <c r="B584" s="16"/>
      <c r="D584" s="16"/>
      <c r="E584" s="18"/>
    </row>
    <row r="585" spans="1:5" ht="15.75" customHeight="1">
      <c r="A585" s="15"/>
      <c r="B585" s="16"/>
      <c r="D585" s="16"/>
      <c r="E585" s="18"/>
    </row>
    <row r="586" spans="1:5" ht="15.75" customHeight="1">
      <c r="A586" s="15"/>
      <c r="B586" s="16"/>
      <c r="D586" s="16"/>
      <c r="E586" s="18"/>
    </row>
    <row r="587" spans="1:5" ht="15.75" customHeight="1">
      <c r="A587" s="15"/>
      <c r="B587" s="16"/>
      <c r="D587" s="16"/>
      <c r="E587" s="18"/>
    </row>
    <row r="588" spans="1:5" ht="15.75" customHeight="1">
      <c r="A588" s="15"/>
      <c r="B588" s="16"/>
      <c r="D588" s="16"/>
      <c r="E588" s="18"/>
    </row>
    <row r="589" spans="1:5" ht="15.75" customHeight="1">
      <c r="A589" s="15"/>
      <c r="B589" s="16"/>
      <c r="D589" s="16"/>
      <c r="E589" s="18"/>
    </row>
    <row r="590" spans="1:5" ht="15.75" customHeight="1">
      <c r="A590" s="15"/>
      <c r="B590" s="16"/>
      <c r="D590" s="16"/>
      <c r="E590" s="18"/>
    </row>
    <row r="591" spans="1:5" ht="15.75" customHeight="1">
      <c r="A591" s="15"/>
      <c r="B591" s="16"/>
      <c r="D591" s="16"/>
      <c r="E591" s="18"/>
    </row>
    <row r="592" spans="1:5" ht="15.75" customHeight="1">
      <c r="A592" s="15"/>
      <c r="B592" s="16"/>
      <c r="D592" s="16"/>
      <c r="E592" s="18"/>
    </row>
    <row r="593" spans="1:5" ht="15.75" customHeight="1">
      <c r="A593" s="15"/>
      <c r="B593" s="16"/>
      <c r="D593" s="16"/>
      <c r="E593" s="18"/>
    </row>
    <row r="594" spans="1:5" ht="15.75" customHeight="1">
      <c r="A594" s="15"/>
      <c r="B594" s="16"/>
      <c r="D594" s="16"/>
      <c r="E594" s="18"/>
    </row>
    <row r="595" spans="1:5" ht="15.75" customHeight="1">
      <c r="A595" s="15"/>
      <c r="B595" s="16"/>
      <c r="D595" s="16"/>
      <c r="E595" s="18"/>
    </row>
    <row r="596" spans="1:5" ht="15.75" customHeight="1">
      <c r="A596" s="15"/>
      <c r="B596" s="16"/>
      <c r="D596" s="16"/>
      <c r="E596" s="18"/>
    </row>
    <row r="597" spans="1:5" ht="15.75" customHeight="1">
      <c r="A597" s="15"/>
      <c r="B597" s="16"/>
      <c r="D597" s="16"/>
      <c r="E597" s="18"/>
    </row>
    <row r="598" spans="1:5" ht="15.75" customHeight="1">
      <c r="A598" s="15"/>
      <c r="B598" s="16"/>
      <c r="D598" s="16"/>
      <c r="E598" s="18"/>
    </row>
    <row r="599" spans="1:5" ht="15.75" customHeight="1">
      <c r="A599" s="15"/>
      <c r="B599" s="16"/>
      <c r="D599" s="16"/>
      <c r="E599" s="18"/>
    </row>
    <row r="600" spans="1:5" ht="15.75" customHeight="1">
      <c r="A600" s="15"/>
      <c r="B600" s="16"/>
      <c r="D600" s="16"/>
      <c r="E600" s="18"/>
    </row>
    <row r="601" spans="1:5" ht="15.75" customHeight="1">
      <c r="A601" s="15"/>
      <c r="B601" s="16"/>
      <c r="D601" s="16"/>
      <c r="E601" s="18"/>
    </row>
    <row r="602" spans="1:5" ht="15.75" customHeight="1">
      <c r="A602" s="15"/>
      <c r="B602" s="16"/>
      <c r="D602" s="16"/>
      <c r="E602" s="18"/>
    </row>
    <row r="603" spans="1:5" ht="15.75" customHeight="1">
      <c r="A603" s="15"/>
      <c r="B603" s="16"/>
      <c r="D603" s="16"/>
      <c r="E603" s="18"/>
    </row>
    <row r="604" spans="1:5" ht="15.75" customHeight="1">
      <c r="A604" s="15"/>
      <c r="B604" s="16"/>
      <c r="D604" s="16"/>
      <c r="E604" s="18"/>
    </row>
    <row r="605" spans="1:5" ht="15.75" customHeight="1">
      <c r="A605" s="15"/>
      <c r="B605" s="16"/>
      <c r="D605" s="16"/>
      <c r="E605" s="18"/>
    </row>
    <row r="606" spans="1:5" ht="15.75" customHeight="1">
      <c r="A606" s="15"/>
      <c r="B606" s="16"/>
      <c r="D606" s="16"/>
      <c r="E606" s="18"/>
    </row>
    <row r="607" spans="1:5" ht="15.75" customHeight="1">
      <c r="A607" s="15"/>
      <c r="B607" s="16"/>
      <c r="D607" s="16"/>
      <c r="E607" s="18"/>
    </row>
    <row r="608" spans="1:5" ht="15.75" customHeight="1">
      <c r="A608" s="15"/>
      <c r="B608" s="16"/>
      <c r="D608" s="16"/>
      <c r="E608" s="18"/>
    </row>
    <row r="609" spans="1:5" ht="15.75" customHeight="1">
      <c r="A609" s="15"/>
      <c r="B609" s="16"/>
      <c r="D609" s="16"/>
      <c r="E609" s="18"/>
    </row>
    <row r="610" spans="1:5" ht="15.75" customHeight="1">
      <c r="A610" s="15"/>
      <c r="B610" s="16"/>
      <c r="D610" s="16"/>
      <c r="E610" s="18"/>
    </row>
    <row r="611" spans="1:5" ht="15.75" customHeight="1">
      <c r="A611" s="15"/>
      <c r="B611" s="16"/>
      <c r="D611" s="16"/>
      <c r="E611" s="18"/>
    </row>
    <row r="612" spans="1:5" ht="15.75" customHeight="1">
      <c r="A612" s="15"/>
      <c r="B612" s="16"/>
      <c r="D612" s="16"/>
      <c r="E612" s="18"/>
    </row>
    <row r="613" spans="1:5" ht="15.75" customHeight="1">
      <c r="A613" s="15"/>
      <c r="B613" s="16"/>
      <c r="D613" s="16"/>
      <c r="E613" s="18"/>
    </row>
    <row r="614" spans="1:5" ht="15.75" customHeight="1">
      <c r="A614" s="15"/>
      <c r="B614" s="16"/>
      <c r="D614" s="16"/>
      <c r="E614" s="18"/>
    </row>
    <row r="615" spans="1:5" ht="15.75" customHeight="1">
      <c r="A615" s="15"/>
      <c r="B615" s="16"/>
      <c r="D615" s="16"/>
      <c r="E615" s="18"/>
    </row>
    <row r="616" spans="1:5" ht="15.75" customHeight="1">
      <c r="A616" s="15"/>
      <c r="B616" s="16"/>
      <c r="D616" s="16"/>
      <c r="E616" s="18"/>
    </row>
    <row r="617" spans="1:5" ht="15.75" customHeight="1">
      <c r="A617" s="15"/>
      <c r="B617" s="16"/>
      <c r="D617" s="16"/>
      <c r="E617" s="18"/>
    </row>
    <row r="618" spans="1:5" ht="15.75" customHeight="1">
      <c r="A618" s="15"/>
      <c r="B618" s="16"/>
      <c r="D618" s="16"/>
      <c r="E618" s="18"/>
    </row>
    <row r="619" spans="1:5" ht="15.75" customHeight="1">
      <c r="A619" s="15"/>
      <c r="B619" s="16"/>
      <c r="D619" s="16"/>
      <c r="E619" s="18"/>
    </row>
    <row r="620" spans="1:5" ht="15.75" customHeight="1">
      <c r="A620" s="15"/>
      <c r="B620" s="16"/>
      <c r="D620" s="16"/>
      <c r="E620" s="18"/>
    </row>
    <row r="621" spans="1:5" ht="15.75" customHeight="1">
      <c r="A621" s="15"/>
      <c r="B621" s="16"/>
      <c r="D621" s="16"/>
      <c r="E621" s="18"/>
    </row>
    <row r="622" spans="1:5" ht="15.75" customHeight="1">
      <c r="A622" s="15"/>
      <c r="B622" s="16"/>
      <c r="D622" s="16"/>
      <c r="E622" s="18"/>
    </row>
    <row r="623" spans="1:5" ht="15.75" customHeight="1">
      <c r="A623" s="15"/>
      <c r="B623" s="16"/>
      <c r="D623" s="16"/>
      <c r="E623" s="18"/>
    </row>
    <row r="624" spans="1:5" ht="15.75" customHeight="1">
      <c r="A624" s="15"/>
      <c r="B624" s="16"/>
      <c r="D624" s="16"/>
      <c r="E624" s="18"/>
    </row>
    <row r="625" spans="1:5" ht="15.75" customHeight="1">
      <c r="A625" s="15"/>
      <c r="B625" s="16"/>
      <c r="D625" s="16"/>
      <c r="E625" s="18"/>
    </row>
    <row r="626" spans="1:5" ht="15.75" customHeight="1">
      <c r="A626" s="15"/>
      <c r="B626" s="16"/>
      <c r="D626" s="16"/>
      <c r="E626" s="18"/>
    </row>
    <row r="627" spans="1:5" ht="15.75" customHeight="1">
      <c r="A627" s="15"/>
      <c r="B627" s="16"/>
      <c r="D627" s="16"/>
      <c r="E627" s="18"/>
    </row>
    <row r="628" spans="1:5" ht="15.75" customHeight="1">
      <c r="A628" s="15"/>
      <c r="B628" s="16"/>
      <c r="D628" s="16"/>
      <c r="E628" s="18"/>
    </row>
    <row r="629" spans="1:5" ht="15.75" customHeight="1">
      <c r="A629" s="15"/>
      <c r="B629" s="16"/>
      <c r="D629" s="16"/>
      <c r="E629" s="18"/>
    </row>
    <row r="630" spans="1:5" ht="15.75" customHeight="1">
      <c r="A630" s="15"/>
      <c r="B630" s="16"/>
      <c r="D630" s="16"/>
      <c r="E630" s="18"/>
    </row>
    <row r="631" spans="1:5" ht="15.75" customHeight="1">
      <c r="A631" s="15"/>
      <c r="B631" s="16"/>
      <c r="D631" s="16"/>
      <c r="E631" s="18"/>
    </row>
    <row r="632" spans="1:5" ht="15.75" customHeight="1">
      <c r="A632" s="15"/>
      <c r="B632" s="16"/>
      <c r="D632" s="16"/>
      <c r="E632" s="18"/>
    </row>
    <row r="633" spans="1:5" ht="15.75" customHeight="1">
      <c r="A633" s="15"/>
      <c r="B633" s="16"/>
      <c r="D633" s="16"/>
      <c r="E633" s="18"/>
    </row>
    <row r="634" spans="1:5" ht="15.75" customHeight="1">
      <c r="A634" s="15"/>
      <c r="B634" s="16"/>
      <c r="D634" s="16"/>
      <c r="E634" s="18"/>
    </row>
    <row r="635" spans="1:5" ht="15.75" customHeight="1">
      <c r="A635" s="15"/>
      <c r="B635" s="16"/>
      <c r="D635" s="16"/>
      <c r="E635" s="18"/>
    </row>
    <row r="636" spans="1:5" ht="15.75" customHeight="1">
      <c r="A636" s="15"/>
      <c r="B636" s="16"/>
      <c r="D636" s="16"/>
      <c r="E636" s="18"/>
    </row>
    <row r="637" spans="1:5" ht="15.75" customHeight="1">
      <c r="A637" s="15"/>
      <c r="B637" s="16"/>
      <c r="D637" s="16"/>
      <c r="E637" s="18"/>
    </row>
    <row r="638" spans="1:5" ht="15.75" customHeight="1">
      <c r="A638" s="15"/>
      <c r="B638" s="16"/>
      <c r="D638" s="16"/>
      <c r="E638" s="18"/>
    </row>
    <row r="639" spans="1:5" ht="15.75" customHeight="1">
      <c r="A639" s="15"/>
      <c r="B639" s="16"/>
      <c r="D639" s="16"/>
      <c r="E639" s="18"/>
    </row>
    <row r="640" spans="1:5" ht="15.75" customHeight="1">
      <c r="A640" s="15"/>
      <c r="B640" s="16"/>
      <c r="D640" s="16"/>
      <c r="E640" s="18"/>
    </row>
    <row r="641" spans="1:5" ht="15.75" customHeight="1">
      <c r="A641" s="15"/>
      <c r="B641" s="16"/>
      <c r="D641" s="16"/>
      <c r="E641" s="18"/>
    </row>
    <row r="642" spans="1:5" ht="15.75" customHeight="1">
      <c r="A642" s="15"/>
      <c r="B642" s="16"/>
      <c r="D642" s="16"/>
      <c r="E642" s="18"/>
    </row>
    <row r="643" spans="1:5" ht="15.75" customHeight="1">
      <c r="A643" s="15"/>
      <c r="B643" s="16"/>
      <c r="D643" s="16"/>
      <c r="E643" s="18"/>
    </row>
    <row r="644" spans="1:5" ht="15.75" customHeight="1">
      <c r="A644" s="15"/>
      <c r="B644" s="16"/>
      <c r="D644" s="16"/>
      <c r="E644" s="18"/>
    </row>
    <row r="645" spans="1:5" ht="15.75" customHeight="1">
      <c r="A645" s="15"/>
      <c r="B645" s="16"/>
      <c r="D645" s="16"/>
      <c r="E645" s="18"/>
    </row>
    <row r="646" spans="1:5" ht="15.75" customHeight="1">
      <c r="A646" s="15"/>
      <c r="B646" s="16"/>
      <c r="D646" s="16"/>
      <c r="E646" s="18"/>
    </row>
    <row r="647" spans="1:5" ht="15.75" customHeight="1">
      <c r="A647" s="15"/>
      <c r="B647" s="16"/>
      <c r="D647" s="16"/>
      <c r="E647" s="18"/>
    </row>
    <row r="648" spans="1:5" ht="15.75" customHeight="1">
      <c r="A648" s="15"/>
      <c r="B648" s="16"/>
      <c r="D648" s="16"/>
      <c r="E648" s="18"/>
    </row>
    <row r="649" spans="1:5" ht="15.75" customHeight="1">
      <c r="A649" s="15"/>
      <c r="B649" s="16"/>
      <c r="D649" s="16"/>
      <c r="E649" s="18"/>
    </row>
    <row r="650" spans="1:5" ht="15.75" customHeight="1">
      <c r="A650" s="15"/>
      <c r="B650" s="16"/>
      <c r="D650" s="16"/>
      <c r="E650" s="18"/>
    </row>
    <row r="651" spans="1:5" ht="15.75" customHeight="1">
      <c r="A651" s="15"/>
      <c r="B651" s="16"/>
      <c r="D651" s="16"/>
      <c r="E651" s="18"/>
    </row>
    <row r="652" spans="1:5" ht="15.75" customHeight="1">
      <c r="A652" s="15"/>
      <c r="B652" s="16"/>
      <c r="D652" s="16"/>
      <c r="E652" s="18"/>
    </row>
    <row r="653" spans="1:5" ht="15.75" customHeight="1">
      <c r="A653" s="15"/>
      <c r="B653" s="16"/>
      <c r="D653" s="16"/>
      <c r="E653" s="18"/>
    </row>
    <row r="654" spans="1:5" ht="15.75" customHeight="1">
      <c r="A654" s="15"/>
      <c r="B654" s="16"/>
      <c r="D654" s="16"/>
      <c r="E654" s="18"/>
    </row>
    <row r="655" spans="1:5" ht="15.75" customHeight="1">
      <c r="A655" s="15"/>
      <c r="B655" s="16"/>
      <c r="D655" s="16"/>
      <c r="E655" s="18"/>
    </row>
    <row r="656" spans="1:5" ht="15.75" customHeight="1">
      <c r="A656" s="15"/>
      <c r="B656" s="16"/>
      <c r="D656" s="16"/>
      <c r="E656" s="18"/>
    </row>
    <row r="657" spans="1:5" ht="15.75" customHeight="1">
      <c r="A657" s="15"/>
      <c r="B657" s="16"/>
      <c r="D657" s="16"/>
      <c r="E657" s="18"/>
    </row>
    <row r="658" spans="1:5" ht="15.75" customHeight="1">
      <c r="A658" s="15"/>
      <c r="B658" s="16"/>
      <c r="D658" s="16"/>
      <c r="E658" s="18"/>
    </row>
    <row r="659" spans="1:5" ht="15.75" customHeight="1">
      <c r="A659" s="15"/>
      <c r="B659" s="16"/>
      <c r="D659" s="16"/>
      <c r="E659" s="18"/>
    </row>
    <row r="660" spans="1:5" ht="15.75" customHeight="1">
      <c r="A660" s="15"/>
      <c r="B660" s="16"/>
      <c r="D660" s="16"/>
      <c r="E660" s="18"/>
    </row>
    <row r="661" spans="1:5" ht="15.75" customHeight="1">
      <c r="A661" s="15"/>
      <c r="B661" s="16"/>
      <c r="D661" s="16"/>
      <c r="E661" s="18"/>
    </row>
    <row r="662" spans="1:5" ht="15.75" customHeight="1">
      <c r="A662" s="15"/>
      <c r="B662" s="16"/>
      <c r="D662" s="16"/>
      <c r="E662" s="18"/>
    </row>
    <row r="663" spans="1:5" ht="15.75" customHeight="1">
      <c r="A663" s="15"/>
      <c r="B663" s="16"/>
      <c r="D663" s="16"/>
      <c r="E663" s="18"/>
    </row>
    <row r="664" spans="1:5" ht="15.75" customHeight="1">
      <c r="A664" s="15"/>
      <c r="B664" s="16"/>
      <c r="D664" s="16"/>
      <c r="E664" s="18"/>
    </row>
    <row r="665" spans="1:5" ht="15.75" customHeight="1">
      <c r="A665" s="15"/>
      <c r="B665" s="16"/>
      <c r="D665" s="16"/>
      <c r="E665" s="18"/>
    </row>
    <row r="666" spans="1:5" ht="15.75" customHeight="1">
      <c r="A666" s="15"/>
      <c r="B666" s="16"/>
      <c r="D666" s="16"/>
      <c r="E666" s="18"/>
    </row>
    <row r="667" spans="1:5" ht="15.75" customHeight="1">
      <c r="A667" s="15"/>
      <c r="B667" s="16"/>
      <c r="D667" s="16"/>
      <c r="E667" s="18"/>
    </row>
    <row r="668" spans="1:5" ht="15.75" customHeight="1">
      <c r="A668" s="15"/>
      <c r="B668" s="16"/>
      <c r="D668" s="16"/>
      <c r="E668" s="18"/>
    </row>
    <row r="669" spans="1:5" ht="15.75" customHeight="1">
      <c r="A669" s="15"/>
      <c r="B669" s="16"/>
      <c r="D669" s="16"/>
      <c r="E669" s="18"/>
    </row>
    <row r="670" spans="1:5" ht="15.75" customHeight="1">
      <c r="A670" s="15"/>
      <c r="B670" s="16"/>
      <c r="D670" s="16"/>
      <c r="E670" s="18"/>
    </row>
    <row r="671" spans="1:5" ht="15.75" customHeight="1">
      <c r="A671" s="15"/>
      <c r="B671" s="16"/>
      <c r="D671" s="16"/>
      <c r="E671" s="18"/>
    </row>
    <row r="672" spans="1:5" ht="15.75" customHeight="1">
      <c r="A672" s="15"/>
      <c r="B672" s="16"/>
      <c r="D672" s="16"/>
      <c r="E672" s="18"/>
    </row>
    <row r="673" spans="1:5" ht="15.75" customHeight="1">
      <c r="A673" s="15"/>
      <c r="B673" s="16"/>
      <c r="D673" s="16"/>
      <c r="E673" s="18"/>
    </row>
    <row r="674" spans="1:5" ht="15.75" customHeight="1">
      <c r="A674" s="15"/>
      <c r="B674" s="16"/>
      <c r="D674" s="16"/>
      <c r="E674" s="18"/>
    </row>
    <row r="675" spans="1:5" ht="15.75" customHeight="1">
      <c r="A675" s="15"/>
      <c r="B675" s="16"/>
      <c r="D675" s="16"/>
      <c r="E675" s="18"/>
    </row>
    <row r="676" spans="1:5" ht="15.75" customHeight="1">
      <c r="A676" s="15"/>
      <c r="B676" s="16"/>
      <c r="D676" s="16"/>
      <c r="E676" s="18"/>
    </row>
    <row r="677" spans="1:5" ht="15.75" customHeight="1">
      <c r="A677" s="15"/>
      <c r="B677" s="16"/>
      <c r="D677" s="16"/>
      <c r="E677" s="18"/>
    </row>
    <row r="678" spans="1:5" ht="15.75" customHeight="1">
      <c r="A678" s="15"/>
      <c r="B678" s="16"/>
      <c r="D678" s="16"/>
      <c r="E678" s="18"/>
    </row>
    <row r="679" spans="1:5" ht="15.75" customHeight="1">
      <c r="A679" s="15"/>
      <c r="B679" s="16"/>
      <c r="D679" s="16"/>
      <c r="E679" s="18"/>
    </row>
    <row r="680" spans="1:5" ht="15.75" customHeight="1">
      <c r="A680" s="15"/>
      <c r="B680" s="16"/>
      <c r="D680" s="16"/>
      <c r="E680" s="18"/>
    </row>
    <row r="681" spans="1:5" ht="15.75" customHeight="1">
      <c r="A681" s="15"/>
      <c r="B681" s="16"/>
      <c r="D681" s="16"/>
      <c r="E681" s="18"/>
    </row>
    <row r="682" spans="1:5" ht="15.75" customHeight="1">
      <c r="A682" s="15"/>
      <c r="B682" s="16"/>
      <c r="D682" s="16"/>
      <c r="E682" s="18"/>
    </row>
    <row r="683" spans="1:5" ht="15.75" customHeight="1">
      <c r="A683" s="15"/>
      <c r="B683" s="16"/>
      <c r="D683" s="16"/>
      <c r="E683" s="18"/>
    </row>
    <row r="684" spans="1:5" ht="15.75" customHeight="1">
      <c r="A684" s="15"/>
      <c r="B684" s="16"/>
      <c r="D684" s="16"/>
      <c r="E684" s="18"/>
    </row>
    <row r="685" spans="1:5" ht="15.75" customHeight="1">
      <c r="A685" s="15"/>
      <c r="B685" s="16"/>
      <c r="D685" s="16"/>
      <c r="E685" s="18"/>
    </row>
    <row r="686" spans="1:5" ht="15.75" customHeight="1">
      <c r="A686" s="15"/>
      <c r="B686" s="16"/>
      <c r="D686" s="16"/>
      <c r="E686" s="18"/>
    </row>
    <row r="687" spans="1:5" ht="15.75" customHeight="1">
      <c r="A687" s="15"/>
      <c r="B687" s="16"/>
      <c r="D687" s="16"/>
      <c r="E687" s="18"/>
    </row>
    <row r="688" spans="1:5" ht="15.75" customHeight="1">
      <c r="A688" s="15"/>
      <c r="B688" s="16"/>
      <c r="D688" s="16"/>
      <c r="E688" s="18"/>
    </row>
    <row r="689" spans="1:5" ht="15.75" customHeight="1">
      <c r="A689" s="15"/>
      <c r="B689" s="16"/>
      <c r="D689" s="16"/>
      <c r="E689" s="18"/>
    </row>
    <row r="690" spans="1:5" ht="15.75" customHeight="1">
      <c r="A690" s="15"/>
      <c r="B690" s="16"/>
      <c r="D690" s="16"/>
      <c r="E690" s="18"/>
    </row>
    <row r="691" spans="1:5" ht="15.75" customHeight="1">
      <c r="A691" s="15"/>
      <c r="B691" s="16"/>
      <c r="D691" s="16"/>
      <c r="E691" s="18"/>
    </row>
    <row r="692" spans="1:5" ht="15.75" customHeight="1">
      <c r="A692" s="15"/>
      <c r="B692" s="16"/>
      <c r="D692" s="16"/>
      <c r="E692" s="18"/>
    </row>
    <row r="693" spans="1:5" ht="15.75" customHeight="1">
      <c r="A693" s="15"/>
      <c r="B693" s="16"/>
      <c r="D693" s="16"/>
      <c r="E693" s="18"/>
    </row>
    <row r="694" spans="1:5" ht="15.75" customHeight="1">
      <c r="A694" s="15"/>
      <c r="B694" s="16"/>
      <c r="D694" s="16"/>
      <c r="E694" s="18"/>
    </row>
    <row r="695" spans="1:5" ht="15.75" customHeight="1">
      <c r="A695" s="15"/>
      <c r="B695" s="16"/>
      <c r="D695" s="16"/>
      <c r="E695" s="18"/>
    </row>
    <row r="696" spans="1:5" ht="15.75" customHeight="1">
      <c r="A696" s="15"/>
      <c r="B696" s="16"/>
      <c r="D696" s="16"/>
      <c r="E696" s="18"/>
    </row>
    <row r="697" spans="1:5" ht="15.75" customHeight="1">
      <c r="A697" s="15"/>
      <c r="B697" s="16"/>
      <c r="D697" s="16"/>
      <c r="E697" s="18"/>
    </row>
    <row r="698" spans="1:5" ht="15.75" customHeight="1">
      <c r="A698" s="15"/>
      <c r="B698" s="16"/>
      <c r="D698" s="16"/>
      <c r="E698" s="18"/>
    </row>
    <row r="699" spans="1:5" ht="15.75" customHeight="1">
      <c r="A699" s="15"/>
      <c r="B699" s="16"/>
      <c r="D699" s="16"/>
      <c r="E699" s="18"/>
    </row>
    <row r="700" spans="1:5" ht="15.75" customHeight="1">
      <c r="A700" s="15"/>
      <c r="B700" s="16"/>
      <c r="D700" s="16"/>
      <c r="E700" s="18"/>
    </row>
    <row r="701" spans="1:5" ht="15.75" customHeight="1">
      <c r="A701" s="15"/>
      <c r="B701" s="16"/>
      <c r="D701" s="16"/>
      <c r="E701" s="18"/>
    </row>
    <row r="702" spans="1:5" ht="15.75" customHeight="1">
      <c r="A702" s="15"/>
      <c r="B702" s="16"/>
      <c r="D702" s="16"/>
      <c r="E702" s="18"/>
    </row>
    <row r="703" spans="1:5" ht="15.75" customHeight="1">
      <c r="A703" s="15"/>
      <c r="B703" s="16"/>
      <c r="D703" s="16"/>
      <c r="E703" s="18"/>
    </row>
    <row r="704" spans="1:5" ht="15.75" customHeight="1">
      <c r="A704" s="15"/>
      <c r="B704" s="16"/>
      <c r="D704" s="16"/>
      <c r="E704" s="18"/>
    </row>
    <row r="705" spans="1:5" ht="15.75" customHeight="1">
      <c r="A705" s="15"/>
      <c r="B705" s="16"/>
      <c r="D705" s="16"/>
      <c r="E705" s="18"/>
    </row>
    <row r="706" spans="1:5" ht="15.75" customHeight="1">
      <c r="A706" s="15"/>
      <c r="B706" s="16"/>
      <c r="D706" s="16"/>
      <c r="E706" s="18"/>
    </row>
    <row r="707" spans="1:5" ht="15.75" customHeight="1">
      <c r="A707" s="15"/>
      <c r="B707" s="16"/>
      <c r="D707" s="16"/>
      <c r="E707" s="18"/>
    </row>
    <row r="708" spans="1:5" ht="15.75" customHeight="1">
      <c r="A708" s="15"/>
      <c r="B708" s="16"/>
      <c r="D708" s="16"/>
      <c r="E708" s="18"/>
    </row>
    <row r="709" spans="1:5" ht="15.75" customHeight="1">
      <c r="A709" s="15"/>
      <c r="B709" s="16"/>
      <c r="D709" s="16"/>
      <c r="E709" s="18"/>
    </row>
    <row r="710" spans="1:5" ht="15.75" customHeight="1">
      <c r="A710" s="15"/>
      <c r="B710" s="16"/>
      <c r="D710" s="16"/>
      <c r="E710" s="18"/>
    </row>
    <row r="711" spans="1:5" ht="15.75" customHeight="1">
      <c r="A711" s="15"/>
      <c r="B711" s="16"/>
      <c r="D711" s="16"/>
      <c r="E711" s="18"/>
    </row>
    <row r="712" spans="1:5" ht="15.75" customHeight="1">
      <c r="A712" s="15"/>
      <c r="B712" s="16"/>
      <c r="D712" s="16"/>
      <c r="E712" s="18"/>
    </row>
    <row r="713" spans="1:5" ht="15.75" customHeight="1">
      <c r="A713" s="15"/>
      <c r="B713" s="16"/>
      <c r="D713" s="16"/>
      <c r="E713" s="18"/>
    </row>
    <row r="714" spans="1:5" ht="15.75" customHeight="1">
      <c r="A714" s="15"/>
      <c r="B714" s="16"/>
      <c r="D714" s="16"/>
      <c r="E714" s="18"/>
    </row>
    <row r="715" spans="1:5" ht="15.75" customHeight="1">
      <c r="A715" s="15"/>
      <c r="B715" s="16"/>
      <c r="D715" s="16"/>
      <c r="E715" s="18"/>
    </row>
    <row r="716" spans="1:5" ht="15.75" customHeight="1">
      <c r="A716" s="15"/>
      <c r="B716" s="16"/>
      <c r="D716" s="16"/>
      <c r="E716" s="18"/>
    </row>
    <row r="717" spans="1:5" ht="15.75" customHeight="1">
      <c r="A717" s="15"/>
      <c r="B717" s="16"/>
      <c r="D717" s="16"/>
      <c r="E717" s="18"/>
    </row>
    <row r="718" spans="1:5" ht="15.75" customHeight="1">
      <c r="A718" s="15"/>
      <c r="B718" s="16"/>
      <c r="D718" s="16"/>
      <c r="E718" s="18"/>
    </row>
    <row r="719" spans="1:5" ht="15.75" customHeight="1">
      <c r="A719" s="15"/>
      <c r="B719" s="16"/>
      <c r="D719" s="16"/>
      <c r="E719" s="18"/>
    </row>
    <row r="720" spans="1:5" ht="15.75" customHeight="1">
      <c r="A720" s="15"/>
      <c r="B720" s="16"/>
      <c r="D720" s="16"/>
      <c r="E720" s="18"/>
    </row>
    <row r="721" spans="1:5" ht="15.75" customHeight="1">
      <c r="A721" s="15"/>
      <c r="B721" s="16"/>
      <c r="D721" s="16"/>
      <c r="E721" s="18"/>
    </row>
    <row r="722" spans="1:5" ht="15.75" customHeight="1">
      <c r="A722" s="15"/>
      <c r="B722" s="16"/>
      <c r="D722" s="16"/>
      <c r="E722" s="18"/>
    </row>
    <row r="723" spans="1:5" ht="15.75" customHeight="1">
      <c r="A723" s="15"/>
      <c r="B723" s="16"/>
      <c r="D723" s="16"/>
      <c r="E723" s="18"/>
    </row>
    <row r="724" spans="1:5" ht="15.75" customHeight="1">
      <c r="A724" s="15"/>
      <c r="B724" s="16"/>
      <c r="D724" s="16"/>
      <c r="E724" s="18"/>
    </row>
    <row r="725" spans="1:5" ht="15.75" customHeight="1">
      <c r="A725" s="15"/>
      <c r="B725" s="16"/>
      <c r="D725" s="16"/>
      <c r="E725" s="18"/>
    </row>
    <row r="726" spans="1:5" ht="15.75" customHeight="1">
      <c r="A726" s="15"/>
      <c r="B726" s="16"/>
      <c r="D726" s="16"/>
      <c r="E726" s="18"/>
    </row>
    <row r="727" spans="1:5" ht="15.75" customHeight="1">
      <c r="A727" s="15"/>
      <c r="B727" s="16"/>
      <c r="D727" s="16"/>
      <c r="E727" s="18"/>
    </row>
    <row r="728" spans="1:5" ht="15.75" customHeight="1">
      <c r="A728" s="15"/>
      <c r="B728" s="16"/>
      <c r="D728" s="16"/>
      <c r="E728" s="18"/>
    </row>
    <row r="729" spans="1:5" ht="15.75" customHeight="1">
      <c r="A729" s="15"/>
      <c r="B729" s="16"/>
      <c r="D729" s="16"/>
      <c r="E729" s="18"/>
    </row>
    <row r="730" spans="1:5" ht="15.75" customHeight="1">
      <c r="A730" s="15"/>
      <c r="B730" s="16"/>
      <c r="D730" s="16"/>
      <c r="E730" s="18"/>
    </row>
    <row r="731" spans="1:5" ht="15.75" customHeight="1">
      <c r="A731" s="15"/>
      <c r="B731" s="16"/>
      <c r="D731" s="16"/>
      <c r="E731" s="18"/>
    </row>
    <row r="732" spans="1:5" ht="15.75" customHeight="1">
      <c r="A732" s="15"/>
      <c r="B732" s="16"/>
      <c r="D732" s="16"/>
      <c r="E732" s="18"/>
    </row>
    <row r="733" spans="1:5" ht="15.75" customHeight="1">
      <c r="A733" s="15"/>
      <c r="B733" s="16"/>
      <c r="D733" s="16"/>
      <c r="E733" s="18"/>
    </row>
    <row r="734" spans="1:5" ht="15.75" customHeight="1">
      <c r="A734" s="15"/>
      <c r="B734" s="16"/>
      <c r="D734" s="16"/>
      <c r="E734" s="18"/>
    </row>
    <row r="735" spans="1:5" ht="15.75" customHeight="1">
      <c r="A735" s="15"/>
      <c r="B735" s="16"/>
      <c r="D735" s="16"/>
      <c r="E735" s="18"/>
    </row>
    <row r="736" spans="1:5" ht="15.75" customHeight="1">
      <c r="A736" s="15"/>
      <c r="B736" s="16"/>
      <c r="D736" s="16"/>
      <c r="E736" s="18"/>
    </row>
    <row r="737" spans="1:5" ht="15.75" customHeight="1">
      <c r="A737" s="15"/>
      <c r="B737" s="16"/>
      <c r="D737" s="16"/>
      <c r="E737" s="18"/>
    </row>
    <row r="738" spans="1:5" ht="15.75" customHeight="1">
      <c r="A738" s="15"/>
      <c r="B738" s="16"/>
      <c r="D738" s="16"/>
      <c r="E738" s="18"/>
    </row>
    <row r="739" spans="1:5" ht="15.75" customHeight="1">
      <c r="A739" s="15"/>
      <c r="B739" s="16"/>
      <c r="D739" s="16"/>
      <c r="E739" s="18"/>
    </row>
    <row r="740" spans="1:5" ht="15.75" customHeight="1">
      <c r="A740" s="15"/>
      <c r="B740" s="16"/>
      <c r="D740" s="16"/>
      <c r="E740" s="18"/>
    </row>
    <row r="741" spans="1:5" ht="15.75" customHeight="1">
      <c r="A741" s="15"/>
      <c r="B741" s="16"/>
      <c r="D741" s="16"/>
      <c r="E741" s="18"/>
    </row>
    <row r="742" spans="1:5" ht="15.75" customHeight="1">
      <c r="A742" s="15"/>
      <c r="B742" s="16"/>
      <c r="D742" s="16"/>
      <c r="E742" s="18"/>
    </row>
    <row r="743" spans="1:5" ht="15.75" customHeight="1">
      <c r="A743" s="15"/>
      <c r="B743" s="16"/>
      <c r="D743" s="16"/>
      <c r="E743" s="18"/>
    </row>
    <row r="744" spans="1:5" ht="15.75" customHeight="1">
      <c r="A744" s="15"/>
      <c r="B744" s="16"/>
      <c r="D744" s="16"/>
      <c r="E744" s="18"/>
    </row>
    <row r="745" spans="1:5" ht="15.75" customHeight="1">
      <c r="A745" s="15"/>
      <c r="B745" s="16"/>
      <c r="D745" s="16"/>
      <c r="E745" s="18"/>
    </row>
    <row r="746" spans="1:5" ht="15.75" customHeight="1">
      <c r="A746" s="15"/>
      <c r="B746" s="16"/>
      <c r="D746" s="16"/>
      <c r="E746" s="18"/>
    </row>
    <row r="747" spans="1:5" ht="15.75" customHeight="1">
      <c r="A747" s="15"/>
      <c r="B747" s="16"/>
      <c r="D747" s="16"/>
      <c r="E747" s="18"/>
    </row>
    <row r="748" spans="1:5" ht="15.75" customHeight="1">
      <c r="A748" s="15"/>
      <c r="B748" s="16"/>
      <c r="D748" s="16"/>
      <c r="E748" s="18"/>
    </row>
    <row r="749" spans="1:5" ht="15.75" customHeight="1">
      <c r="A749" s="15"/>
      <c r="B749" s="16"/>
      <c r="D749" s="16"/>
      <c r="E749" s="18"/>
    </row>
    <row r="750" spans="1:5" ht="15.75" customHeight="1">
      <c r="A750" s="15"/>
      <c r="B750" s="16"/>
      <c r="D750" s="16"/>
      <c r="E750" s="18"/>
    </row>
    <row r="751" spans="1:5" ht="15.75" customHeight="1">
      <c r="A751" s="15"/>
      <c r="B751" s="16"/>
      <c r="D751" s="16"/>
      <c r="E751" s="18"/>
    </row>
    <row r="752" spans="1:5" ht="15.75" customHeight="1">
      <c r="A752" s="15"/>
      <c r="B752" s="16"/>
      <c r="D752" s="16"/>
      <c r="E752" s="18"/>
    </row>
    <row r="753" spans="1:5" ht="15.75" customHeight="1">
      <c r="A753" s="15"/>
      <c r="B753" s="16"/>
      <c r="D753" s="16"/>
      <c r="E753" s="18"/>
    </row>
    <row r="754" spans="1:5" ht="15.75" customHeight="1">
      <c r="A754" s="15"/>
      <c r="B754" s="16"/>
      <c r="D754" s="16"/>
      <c r="E754" s="18"/>
    </row>
    <row r="755" spans="1:5" ht="15.75" customHeight="1">
      <c r="A755" s="15"/>
      <c r="B755" s="16"/>
      <c r="D755" s="16"/>
      <c r="E755" s="18"/>
    </row>
    <row r="756" spans="1:5" ht="15.75" customHeight="1">
      <c r="A756" s="15"/>
      <c r="B756" s="16"/>
      <c r="D756" s="16"/>
      <c r="E756" s="18"/>
    </row>
    <row r="757" spans="1:5" ht="15.75" customHeight="1">
      <c r="A757" s="15"/>
      <c r="B757" s="16"/>
      <c r="D757" s="16"/>
      <c r="E757" s="18"/>
    </row>
    <row r="758" spans="1:5" ht="15.75" customHeight="1">
      <c r="A758" s="15"/>
      <c r="B758" s="16"/>
      <c r="D758" s="16"/>
      <c r="E758" s="18"/>
    </row>
    <row r="759" spans="1:5" ht="15.75" customHeight="1">
      <c r="A759" s="15"/>
      <c r="B759" s="16"/>
      <c r="D759" s="16"/>
      <c r="E759" s="18"/>
    </row>
    <row r="760" spans="1:5" ht="15.75" customHeight="1">
      <c r="A760" s="15"/>
      <c r="B760" s="16"/>
      <c r="D760" s="16"/>
      <c r="E760" s="18"/>
    </row>
    <row r="761" spans="1:5" ht="15.75" customHeight="1">
      <c r="A761" s="15"/>
      <c r="B761" s="16"/>
      <c r="D761" s="16"/>
      <c r="E761" s="18"/>
    </row>
    <row r="762" spans="1:5" ht="15.75" customHeight="1">
      <c r="A762" s="15"/>
      <c r="B762" s="16"/>
      <c r="D762" s="16"/>
      <c r="E762" s="18"/>
    </row>
    <row r="763" spans="1:5" ht="15.75" customHeight="1">
      <c r="A763" s="15"/>
      <c r="B763" s="16"/>
      <c r="D763" s="16"/>
      <c r="E763" s="18"/>
    </row>
    <row r="764" spans="1:5" ht="15.75" customHeight="1">
      <c r="A764" s="15"/>
      <c r="B764" s="16"/>
      <c r="D764" s="16"/>
      <c r="E764" s="18"/>
    </row>
    <row r="765" spans="1:5" ht="15.75" customHeight="1">
      <c r="A765" s="15"/>
      <c r="B765" s="16"/>
      <c r="D765" s="16"/>
      <c r="E765" s="18"/>
    </row>
    <row r="766" spans="1:5" ht="15.75" customHeight="1">
      <c r="A766" s="15"/>
      <c r="B766" s="16"/>
      <c r="D766" s="16"/>
      <c r="E766" s="18"/>
    </row>
    <row r="767" spans="1:5" ht="15.75" customHeight="1">
      <c r="A767" s="15"/>
      <c r="B767" s="16"/>
      <c r="D767" s="16"/>
      <c r="E767" s="18"/>
    </row>
    <row r="768" spans="1:5" ht="15.75" customHeight="1">
      <c r="A768" s="15"/>
      <c r="B768" s="16"/>
      <c r="D768" s="16"/>
      <c r="E768" s="18"/>
    </row>
    <row r="769" spans="1:5" ht="15.75" customHeight="1">
      <c r="A769" s="15"/>
      <c r="B769" s="16"/>
      <c r="D769" s="16"/>
      <c r="E769" s="18"/>
    </row>
    <row r="770" spans="1:5" ht="15.75" customHeight="1">
      <c r="A770" s="15"/>
      <c r="B770" s="16"/>
      <c r="D770" s="16"/>
      <c r="E770" s="18"/>
    </row>
    <row r="771" spans="1:5" ht="15.75" customHeight="1">
      <c r="A771" s="15"/>
      <c r="B771" s="16"/>
      <c r="D771" s="16"/>
      <c r="E771" s="18"/>
    </row>
    <row r="772" spans="1:5" ht="15.75" customHeight="1">
      <c r="A772" s="15"/>
      <c r="B772" s="16"/>
      <c r="D772" s="16"/>
      <c r="E772" s="18"/>
    </row>
    <row r="773" spans="1:5" ht="15.75" customHeight="1">
      <c r="A773" s="15"/>
      <c r="B773" s="16"/>
      <c r="D773" s="16"/>
      <c r="E773" s="18"/>
    </row>
    <row r="774" spans="1:5" ht="15.75" customHeight="1">
      <c r="A774" s="15"/>
      <c r="B774" s="16"/>
      <c r="D774" s="16"/>
      <c r="E774" s="18"/>
    </row>
    <row r="775" spans="1:5" ht="15.75" customHeight="1">
      <c r="A775" s="15"/>
      <c r="B775" s="16"/>
      <c r="D775" s="16"/>
      <c r="E775" s="18"/>
    </row>
    <row r="776" spans="1:5" ht="15.75" customHeight="1">
      <c r="A776" s="15"/>
      <c r="B776" s="16"/>
      <c r="D776" s="16"/>
      <c r="E776" s="18"/>
    </row>
    <row r="777" spans="1:5" ht="15.75" customHeight="1">
      <c r="A777" s="15"/>
      <c r="B777" s="16"/>
      <c r="D777" s="16"/>
      <c r="E777" s="18"/>
    </row>
    <row r="778" spans="1:5" ht="15.75" customHeight="1">
      <c r="A778" s="15"/>
      <c r="B778" s="16"/>
      <c r="D778" s="16"/>
      <c r="E778" s="18"/>
    </row>
    <row r="779" spans="1:5" ht="15.75" customHeight="1">
      <c r="A779" s="15"/>
      <c r="B779" s="16"/>
      <c r="D779" s="16"/>
      <c r="E779" s="18"/>
    </row>
    <row r="780" spans="1:5" ht="15.75" customHeight="1">
      <c r="A780" s="15"/>
      <c r="B780" s="16"/>
      <c r="D780" s="16"/>
      <c r="E780" s="18"/>
    </row>
    <row r="781" spans="1:5" ht="15.75" customHeight="1">
      <c r="A781" s="15"/>
      <c r="B781" s="16"/>
      <c r="D781" s="16"/>
      <c r="E781" s="18"/>
    </row>
    <row r="782" spans="1:5" ht="15.75" customHeight="1">
      <c r="A782" s="15"/>
      <c r="B782" s="16"/>
      <c r="D782" s="16"/>
      <c r="E782" s="18"/>
    </row>
    <row r="783" spans="1:5" ht="15.75" customHeight="1">
      <c r="A783" s="15"/>
      <c r="B783" s="16"/>
      <c r="D783" s="16"/>
      <c r="E783" s="18"/>
    </row>
    <row r="784" spans="1:5" ht="15.75" customHeight="1">
      <c r="A784" s="15"/>
      <c r="B784" s="16"/>
      <c r="D784" s="16"/>
      <c r="E784" s="18"/>
    </row>
    <row r="785" spans="1:5" ht="15.75" customHeight="1">
      <c r="A785" s="15"/>
      <c r="B785" s="16"/>
      <c r="D785" s="16"/>
      <c r="E785" s="18"/>
    </row>
    <row r="786" spans="1:5" ht="15.75" customHeight="1">
      <c r="A786" s="15"/>
      <c r="B786" s="16"/>
      <c r="D786" s="16"/>
      <c r="E786" s="18"/>
    </row>
    <row r="787" spans="1:5" ht="15.75" customHeight="1">
      <c r="A787" s="15"/>
      <c r="B787" s="16"/>
      <c r="D787" s="16"/>
      <c r="E787" s="18"/>
    </row>
    <row r="788" spans="1:5" ht="15.75" customHeight="1">
      <c r="A788" s="15"/>
      <c r="B788" s="16"/>
      <c r="D788" s="16"/>
      <c r="E788" s="18"/>
    </row>
    <row r="789" spans="1:5" ht="15.75" customHeight="1">
      <c r="A789" s="15"/>
      <c r="B789" s="16"/>
      <c r="D789" s="16"/>
      <c r="E789" s="18"/>
    </row>
    <row r="790" spans="1:5" ht="15.75" customHeight="1">
      <c r="A790" s="15"/>
      <c r="B790" s="16"/>
      <c r="D790" s="16"/>
      <c r="E790" s="18"/>
    </row>
    <row r="791" spans="1:5" ht="15.75" customHeight="1">
      <c r="A791" s="15"/>
      <c r="B791" s="16"/>
      <c r="D791" s="16"/>
      <c r="E791" s="18"/>
    </row>
    <row r="792" spans="1:5" ht="15.75" customHeight="1">
      <c r="A792" s="15"/>
      <c r="B792" s="16"/>
      <c r="D792" s="16"/>
      <c r="E792" s="18"/>
    </row>
    <row r="793" spans="1:5" ht="15.75" customHeight="1">
      <c r="A793" s="15"/>
      <c r="B793" s="16"/>
      <c r="D793" s="16"/>
      <c r="E793" s="18"/>
    </row>
    <row r="794" spans="1:5" ht="15.75" customHeight="1">
      <c r="A794" s="15"/>
      <c r="B794" s="16"/>
      <c r="D794" s="16"/>
      <c r="E794" s="18"/>
    </row>
    <row r="795" spans="1:5" ht="15.75" customHeight="1">
      <c r="A795" s="15"/>
      <c r="B795" s="16"/>
      <c r="D795" s="16"/>
      <c r="E795" s="18"/>
    </row>
    <row r="796" spans="1:5" ht="15.75" customHeight="1">
      <c r="A796" s="15"/>
      <c r="B796" s="16"/>
      <c r="D796" s="16"/>
      <c r="E796" s="18"/>
    </row>
    <row r="797" spans="1:5" ht="15.75" customHeight="1">
      <c r="A797" s="15"/>
      <c r="B797" s="16"/>
      <c r="D797" s="16"/>
      <c r="E797" s="18"/>
    </row>
    <row r="798" spans="1:5" ht="15.75" customHeight="1">
      <c r="A798" s="15"/>
      <c r="B798" s="16"/>
      <c r="D798" s="16"/>
      <c r="E798" s="18"/>
    </row>
    <row r="799" spans="1:5" ht="15.75" customHeight="1">
      <c r="A799" s="15"/>
      <c r="B799" s="16"/>
      <c r="D799" s="16"/>
      <c r="E799" s="18"/>
    </row>
    <row r="800" spans="1:5" ht="15.75" customHeight="1">
      <c r="A800" s="15"/>
      <c r="B800" s="16"/>
      <c r="D800" s="16"/>
      <c r="E800" s="18"/>
    </row>
    <row r="801" spans="1:5" ht="15.75" customHeight="1">
      <c r="A801" s="15"/>
      <c r="B801" s="16"/>
      <c r="D801" s="16"/>
      <c r="E801" s="18"/>
    </row>
    <row r="802" spans="1:5" ht="15.75" customHeight="1">
      <c r="A802" s="15"/>
      <c r="B802" s="16"/>
      <c r="D802" s="16"/>
      <c r="E802" s="18"/>
    </row>
    <row r="803" spans="1:5" ht="15.75" customHeight="1">
      <c r="A803" s="15"/>
      <c r="B803" s="16"/>
      <c r="D803" s="16"/>
      <c r="E803" s="18"/>
    </row>
    <row r="804" spans="1:5" ht="15.75" customHeight="1">
      <c r="A804" s="15"/>
      <c r="B804" s="16"/>
      <c r="D804" s="16"/>
      <c r="E804" s="18"/>
    </row>
    <row r="805" spans="1:5" ht="15.75" customHeight="1">
      <c r="A805" s="15"/>
      <c r="B805" s="16"/>
      <c r="D805" s="16"/>
      <c r="E805" s="18"/>
    </row>
    <row r="806" spans="1:5" ht="15.75" customHeight="1">
      <c r="A806" s="15"/>
      <c r="B806" s="16"/>
      <c r="D806" s="16"/>
      <c r="E806" s="18"/>
    </row>
    <row r="807" spans="1:5" ht="15.75" customHeight="1">
      <c r="A807" s="15"/>
      <c r="B807" s="16"/>
      <c r="D807" s="16"/>
      <c r="E807" s="18"/>
    </row>
    <row r="808" spans="1:5" ht="15.75" customHeight="1">
      <c r="A808" s="15"/>
      <c r="B808" s="16"/>
      <c r="D808" s="16"/>
      <c r="E808" s="18"/>
    </row>
    <row r="809" spans="1:5" ht="15.75" customHeight="1">
      <c r="A809" s="15"/>
      <c r="B809" s="16"/>
      <c r="D809" s="16"/>
      <c r="E809" s="18"/>
    </row>
    <row r="810" spans="1:5" ht="15.75" customHeight="1">
      <c r="A810" s="15"/>
      <c r="B810" s="16"/>
      <c r="D810" s="16"/>
      <c r="E810" s="18"/>
    </row>
    <row r="811" spans="1:5" ht="15.75" customHeight="1">
      <c r="A811" s="15"/>
      <c r="B811" s="16"/>
      <c r="D811" s="16"/>
      <c r="E811" s="18"/>
    </row>
    <row r="812" spans="1:5" ht="15.75" customHeight="1">
      <c r="A812" s="15"/>
      <c r="B812" s="16"/>
      <c r="D812" s="16"/>
      <c r="E812" s="18"/>
    </row>
    <row r="813" spans="1:5" ht="15.75" customHeight="1">
      <c r="A813" s="15"/>
      <c r="B813" s="16"/>
      <c r="D813" s="16"/>
      <c r="E813" s="18"/>
    </row>
    <row r="814" spans="1:5" ht="15.75" customHeight="1">
      <c r="A814" s="15"/>
      <c r="B814" s="16"/>
      <c r="D814" s="16"/>
      <c r="E814" s="18"/>
    </row>
    <row r="815" spans="1:5" ht="15.75" customHeight="1">
      <c r="A815" s="15"/>
      <c r="B815" s="16"/>
      <c r="D815" s="16"/>
      <c r="E815" s="18"/>
    </row>
    <row r="816" spans="1:5" ht="15.75" customHeight="1">
      <c r="A816" s="15"/>
      <c r="B816" s="16"/>
      <c r="D816" s="16"/>
      <c r="E816" s="18"/>
    </row>
    <row r="817" spans="1:5" ht="15.75" customHeight="1">
      <c r="A817" s="15"/>
      <c r="B817" s="16"/>
      <c r="D817" s="16"/>
      <c r="E817" s="18"/>
    </row>
    <row r="818" spans="1:5" ht="15.75" customHeight="1">
      <c r="A818" s="15"/>
      <c r="B818" s="16"/>
      <c r="D818" s="16"/>
      <c r="E818" s="18"/>
    </row>
    <row r="819" spans="1:5" ht="15.75" customHeight="1">
      <c r="A819" s="15"/>
      <c r="B819" s="16"/>
      <c r="D819" s="16"/>
      <c r="E819" s="18"/>
    </row>
    <row r="820" spans="1:5" ht="15.75" customHeight="1">
      <c r="A820" s="15"/>
      <c r="B820" s="16"/>
      <c r="D820" s="16"/>
      <c r="E820" s="18"/>
    </row>
    <row r="821" spans="1:5" ht="15.75" customHeight="1">
      <c r="A821" s="15"/>
      <c r="B821" s="16"/>
      <c r="D821" s="16"/>
      <c r="E821" s="18"/>
    </row>
    <row r="822" spans="1:5" ht="15.75" customHeight="1">
      <c r="A822" s="15"/>
      <c r="B822" s="16"/>
      <c r="D822" s="16"/>
      <c r="E822" s="18"/>
    </row>
    <row r="823" spans="1:5" ht="15.75" customHeight="1">
      <c r="A823" s="15"/>
      <c r="B823" s="16"/>
      <c r="D823" s="16"/>
      <c r="E823" s="18"/>
    </row>
    <row r="824" spans="1:5" ht="15.75" customHeight="1">
      <c r="A824" s="15"/>
      <c r="B824" s="16"/>
      <c r="D824" s="16"/>
      <c r="E824" s="18"/>
    </row>
    <row r="825" spans="1:5" ht="15.75" customHeight="1">
      <c r="A825" s="15"/>
      <c r="B825" s="16"/>
      <c r="D825" s="16"/>
      <c r="E825" s="18"/>
    </row>
    <row r="826" spans="1:5" ht="15.75" customHeight="1">
      <c r="A826" s="15"/>
      <c r="B826" s="16"/>
      <c r="D826" s="16"/>
      <c r="E826" s="18"/>
    </row>
    <row r="827" spans="1:5" ht="15.75" customHeight="1">
      <c r="A827" s="15"/>
      <c r="B827" s="16"/>
      <c r="D827" s="16"/>
      <c r="E827" s="18"/>
    </row>
    <row r="828" spans="1:5" ht="15.75" customHeight="1">
      <c r="A828" s="15"/>
      <c r="B828" s="16"/>
      <c r="D828" s="16"/>
      <c r="E828" s="18"/>
    </row>
    <row r="829" spans="1:5" ht="15.75" customHeight="1">
      <c r="A829" s="15"/>
      <c r="B829" s="16"/>
      <c r="D829" s="16"/>
      <c r="E829" s="18"/>
    </row>
    <row r="830" spans="1:5" ht="15.75" customHeight="1">
      <c r="A830" s="15"/>
      <c r="B830" s="16"/>
      <c r="D830" s="16"/>
      <c r="E830" s="18"/>
    </row>
    <row r="831" spans="1:5" ht="15.75" customHeight="1">
      <c r="A831" s="15"/>
      <c r="B831" s="16"/>
      <c r="D831" s="16"/>
      <c r="E831" s="18"/>
    </row>
    <row r="832" spans="1:5" ht="15.75" customHeight="1">
      <c r="A832" s="15"/>
      <c r="B832" s="16"/>
      <c r="D832" s="16"/>
      <c r="E832" s="18"/>
    </row>
    <row r="833" spans="1:5" ht="15.75" customHeight="1">
      <c r="A833" s="15"/>
      <c r="B833" s="16"/>
      <c r="D833" s="16"/>
      <c r="E833" s="18"/>
    </row>
    <row r="834" spans="1:5" ht="15.75" customHeight="1">
      <c r="A834" s="15"/>
      <c r="B834" s="16"/>
      <c r="D834" s="16"/>
      <c r="E834" s="18"/>
    </row>
    <row r="835" spans="1:5" ht="15.75" customHeight="1">
      <c r="A835" s="15"/>
      <c r="B835" s="16"/>
      <c r="D835" s="16"/>
      <c r="E835" s="18"/>
    </row>
    <row r="836" spans="1:5" ht="15.75" customHeight="1">
      <c r="A836" s="15"/>
      <c r="B836" s="16"/>
      <c r="D836" s="16"/>
      <c r="E836" s="18"/>
    </row>
    <row r="837" spans="1:5" ht="15.75" customHeight="1">
      <c r="A837" s="15"/>
      <c r="B837" s="16"/>
      <c r="D837" s="16"/>
      <c r="E837" s="18"/>
    </row>
    <row r="838" spans="1:5" ht="15.75" customHeight="1">
      <c r="A838" s="15"/>
      <c r="B838" s="16"/>
      <c r="D838" s="16"/>
      <c r="E838" s="18"/>
    </row>
    <row r="839" spans="1:5" ht="15.75" customHeight="1">
      <c r="A839" s="15"/>
      <c r="B839" s="16"/>
      <c r="D839" s="16"/>
      <c r="E839" s="18"/>
    </row>
    <row r="840" spans="1:5" ht="15.75" customHeight="1">
      <c r="A840" s="15"/>
      <c r="B840" s="16"/>
      <c r="D840" s="16"/>
      <c r="E840" s="18"/>
    </row>
    <row r="841" spans="1:5" ht="15.75" customHeight="1">
      <c r="A841" s="15"/>
      <c r="B841" s="16"/>
      <c r="D841" s="16"/>
      <c r="E841" s="18"/>
    </row>
    <row r="842" spans="1:5" ht="15.75" customHeight="1">
      <c r="A842" s="15"/>
      <c r="B842" s="16"/>
      <c r="D842" s="16"/>
      <c r="E842" s="18"/>
    </row>
    <row r="843" spans="1:5" ht="15.75" customHeight="1">
      <c r="A843" s="15"/>
      <c r="B843" s="16"/>
      <c r="D843" s="16"/>
      <c r="E843" s="18"/>
    </row>
    <row r="844" spans="1:5" ht="15.75" customHeight="1">
      <c r="A844" s="15"/>
      <c r="B844" s="16"/>
      <c r="D844" s="16"/>
      <c r="E844" s="18"/>
    </row>
    <row r="845" spans="1:5" ht="15.75" customHeight="1">
      <c r="A845" s="15"/>
      <c r="B845" s="16"/>
      <c r="D845" s="16"/>
      <c r="E845" s="18"/>
    </row>
    <row r="846" spans="1:5" ht="15.75" customHeight="1">
      <c r="A846" s="15"/>
      <c r="B846" s="16"/>
      <c r="D846" s="16"/>
      <c r="E846" s="18"/>
    </row>
    <row r="847" spans="1:5" ht="15.75" customHeight="1">
      <c r="A847" s="15"/>
      <c r="B847" s="16"/>
      <c r="D847" s="16"/>
      <c r="E847" s="18"/>
    </row>
    <row r="848" spans="1:5" ht="15.75" customHeight="1">
      <c r="A848" s="15"/>
      <c r="B848" s="16"/>
      <c r="D848" s="16"/>
      <c r="E848" s="18"/>
    </row>
    <row r="849" spans="1:5" ht="15.75" customHeight="1">
      <c r="A849" s="15"/>
      <c r="B849" s="16"/>
      <c r="D849" s="16"/>
      <c r="E849" s="18"/>
    </row>
    <row r="850" spans="1:5" ht="15.75" customHeight="1">
      <c r="A850" s="15"/>
      <c r="B850" s="16"/>
      <c r="D850" s="16"/>
      <c r="E850" s="18"/>
    </row>
    <row r="851" spans="1:5" ht="15.75" customHeight="1">
      <c r="A851" s="15"/>
      <c r="B851" s="16"/>
      <c r="D851" s="16"/>
      <c r="E851" s="18"/>
    </row>
    <row r="852" spans="1:5" ht="15.75" customHeight="1">
      <c r="A852" s="15"/>
      <c r="B852" s="16"/>
      <c r="D852" s="16"/>
      <c r="E852" s="18"/>
    </row>
    <row r="853" spans="1:5" ht="15.75" customHeight="1">
      <c r="A853" s="15"/>
      <c r="B853" s="16"/>
      <c r="D853" s="16"/>
      <c r="E853" s="18"/>
    </row>
    <row r="854" spans="1:5" ht="15.75" customHeight="1">
      <c r="A854" s="15"/>
      <c r="B854" s="16"/>
      <c r="D854" s="16"/>
      <c r="E854" s="18"/>
    </row>
    <row r="855" spans="1:5" ht="15.75" customHeight="1">
      <c r="A855" s="15"/>
      <c r="B855" s="16"/>
      <c r="D855" s="16"/>
      <c r="E855" s="18"/>
    </row>
    <row r="856" spans="1:5" ht="15.75" customHeight="1">
      <c r="A856" s="15"/>
      <c r="B856" s="16"/>
      <c r="D856" s="16"/>
      <c r="E856" s="18"/>
    </row>
    <row r="857" spans="1:5" ht="15.75" customHeight="1">
      <c r="A857" s="15"/>
      <c r="B857" s="16"/>
      <c r="D857" s="16"/>
      <c r="E857" s="18"/>
    </row>
    <row r="858" spans="1:5" ht="15.75" customHeight="1">
      <c r="A858" s="15"/>
      <c r="B858" s="16"/>
      <c r="D858" s="16"/>
      <c r="E858" s="18"/>
    </row>
    <row r="859" spans="1:5" ht="15.75" customHeight="1">
      <c r="A859" s="15"/>
      <c r="B859" s="16"/>
      <c r="D859" s="16"/>
      <c r="E859" s="18"/>
    </row>
    <row r="860" spans="1:5" ht="15.75" customHeight="1">
      <c r="A860" s="15"/>
      <c r="B860" s="16"/>
      <c r="D860" s="16"/>
      <c r="E860" s="18"/>
    </row>
    <row r="861" spans="1:5" ht="15.75" customHeight="1">
      <c r="A861" s="15"/>
      <c r="B861" s="16"/>
      <c r="D861" s="16"/>
      <c r="E861" s="18"/>
    </row>
    <row r="862" spans="1:5" ht="15.75" customHeight="1">
      <c r="A862" s="15"/>
      <c r="B862" s="16"/>
      <c r="D862" s="16"/>
      <c r="E862" s="18"/>
    </row>
    <row r="863" spans="1:5" ht="15.75" customHeight="1">
      <c r="A863" s="15"/>
      <c r="B863" s="16"/>
      <c r="D863" s="16"/>
      <c r="E863" s="18"/>
    </row>
    <row r="864" spans="1:5" ht="15.75" customHeight="1">
      <c r="A864" s="15"/>
      <c r="B864" s="16"/>
      <c r="D864" s="16"/>
      <c r="E864" s="18"/>
    </row>
    <row r="865" spans="1:5" ht="15.75" customHeight="1">
      <c r="A865" s="15"/>
      <c r="B865" s="16"/>
      <c r="D865" s="16"/>
      <c r="E865" s="18"/>
    </row>
    <row r="866" spans="1:5" ht="15.75" customHeight="1">
      <c r="A866" s="15"/>
      <c r="B866" s="16"/>
      <c r="D866" s="16"/>
      <c r="E866" s="18"/>
    </row>
    <row r="867" spans="1:5" ht="15.75" customHeight="1">
      <c r="A867" s="15"/>
      <c r="B867" s="16"/>
      <c r="D867" s="16"/>
      <c r="E867" s="18"/>
    </row>
    <row r="868" spans="1:5" ht="15.75" customHeight="1">
      <c r="A868" s="15"/>
      <c r="B868" s="16"/>
      <c r="D868" s="16"/>
      <c r="E868" s="18"/>
    </row>
    <row r="869" spans="1:5" ht="15.75" customHeight="1">
      <c r="A869" s="15"/>
      <c r="B869" s="16"/>
      <c r="D869" s="16"/>
      <c r="E869" s="18"/>
    </row>
    <row r="870" spans="1:5" ht="15.75" customHeight="1">
      <c r="A870" s="15"/>
      <c r="B870" s="16"/>
      <c r="D870" s="16"/>
      <c r="E870" s="18"/>
    </row>
    <row r="871" spans="1:5" ht="15.75" customHeight="1">
      <c r="A871" s="15"/>
      <c r="B871" s="16"/>
      <c r="D871" s="16"/>
      <c r="E871" s="18"/>
    </row>
    <row r="872" spans="1:5" ht="15.75" customHeight="1">
      <c r="A872" s="15"/>
      <c r="B872" s="16"/>
      <c r="D872" s="16"/>
      <c r="E872" s="18"/>
    </row>
    <row r="873" spans="1:5" ht="15.75" customHeight="1">
      <c r="A873" s="15"/>
      <c r="B873" s="16"/>
      <c r="D873" s="16"/>
      <c r="E873" s="18"/>
    </row>
    <row r="874" spans="1:5" ht="15.75" customHeight="1">
      <c r="A874" s="15"/>
      <c r="B874" s="16"/>
      <c r="D874" s="16"/>
      <c r="E874" s="18"/>
    </row>
    <row r="875" spans="1:5" ht="15.75" customHeight="1">
      <c r="A875" s="15"/>
      <c r="B875" s="16"/>
      <c r="D875" s="16"/>
      <c r="E875" s="18"/>
    </row>
    <row r="876" spans="1:5" ht="15.75" customHeight="1">
      <c r="A876" s="15"/>
      <c r="B876" s="16"/>
      <c r="D876" s="16"/>
      <c r="E876" s="18"/>
    </row>
    <row r="877" spans="1:5" ht="15.75" customHeight="1">
      <c r="A877" s="15"/>
      <c r="B877" s="16"/>
      <c r="D877" s="16"/>
      <c r="E877" s="18"/>
    </row>
    <row r="878" spans="1:5" ht="15.75" customHeight="1">
      <c r="A878" s="15"/>
      <c r="B878" s="16"/>
      <c r="D878" s="16"/>
      <c r="E878" s="18"/>
    </row>
    <row r="879" spans="1:5" ht="15.75" customHeight="1">
      <c r="A879" s="15"/>
      <c r="B879" s="16"/>
      <c r="D879" s="16"/>
      <c r="E879" s="18"/>
    </row>
    <row r="880" spans="1:5" ht="15.75" customHeight="1">
      <c r="A880" s="15"/>
      <c r="B880" s="16"/>
      <c r="D880" s="16"/>
      <c r="E880" s="18"/>
    </row>
    <row r="881" spans="1:5" ht="15.75" customHeight="1">
      <c r="A881" s="15"/>
      <c r="B881" s="16"/>
      <c r="D881" s="16"/>
      <c r="E881" s="18"/>
    </row>
    <row r="882" spans="1:5" ht="15.75" customHeight="1">
      <c r="A882" s="15"/>
      <c r="B882" s="16"/>
      <c r="D882" s="16"/>
      <c r="E882" s="18"/>
    </row>
    <row r="883" spans="1:5" ht="15.75" customHeight="1">
      <c r="A883" s="15"/>
      <c r="B883" s="16"/>
      <c r="D883" s="16"/>
      <c r="E883" s="18"/>
    </row>
    <row r="884" spans="1:5" ht="15.75" customHeight="1">
      <c r="A884" s="15"/>
      <c r="B884" s="16"/>
      <c r="D884" s="16"/>
      <c r="E884" s="18"/>
    </row>
    <row r="885" spans="1:5" ht="15.75" customHeight="1">
      <c r="A885" s="15"/>
      <c r="B885" s="16"/>
      <c r="D885" s="16"/>
      <c r="E885" s="18"/>
    </row>
    <row r="886" spans="1:5" ht="15.75" customHeight="1">
      <c r="A886" s="15"/>
      <c r="B886" s="16"/>
      <c r="D886" s="16"/>
      <c r="E886" s="18"/>
    </row>
    <row r="887" spans="1:5" ht="15.75" customHeight="1">
      <c r="A887" s="15"/>
      <c r="B887" s="16"/>
      <c r="D887" s="16"/>
      <c r="E887" s="18"/>
    </row>
    <row r="888" spans="1:5" ht="15.75" customHeight="1">
      <c r="A888" s="15"/>
      <c r="B888" s="16"/>
      <c r="D888" s="16"/>
      <c r="E888" s="18"/>
    </row>
    <row r="889" spans="1:5" ht="15.75" customHeight="1">
      <c r="A889" s="15"/>
      <c r="B889" s="16"/>
      <c r="D889" s="16"/>
      <c r="E889" s="18"/>
    </row>
    <row r="890" spans="1:5" ht="15.75" customHeight="1">
      <c r="A890" s="15"/>
      <c r="B890" s="16"/>
      <c r="D890" s="16"/>
      <c r="E890" s="18"/>
    </row>
    <row r="891" spans="1:5" ht="15.75" customHeight="1">
      <c r="A891" s="15"/>
      <c r="B891" s="16"/>
      <c r="D891" s="16"/>
      <c r="E891" s="18"/>
    </row>
    <row r="892" spans="1:5" ht="15.75" customHeight="1">
      <c r="A892" s="15"/>
      <c r="B892" s="16"/>
      <c r="D892" s="16"/>
      <c r="E892" s="18"/>
    </row>
    <row r="893" spans="1:5" ht="15.75" customHeight="1">
      <c r="A893" s="15"/>
      <c r="B893" s="16"/>
      <c r="D893" s="16"/>
      <c r="E893" s="18"/>
    </row>
    <row r="894" spans="1:5" ht="15.75" customHeight="1">
      <c r="A894" s="15"/>
      <c r="B894" s="16"/>
      <c r="D894" s="16"/>
      <c r="E894" s="18"/>
    </row>
    <row r="895" spans="1:5" ht="15.75" customHeight="1">
      <c r="A895" s="15"/>
      <c r="B895" s="16"/>
      <c r="D895" s="16"/>
      <c r="E895" s="18"/>
    </row>
    <row r="896" spans="1:5" ht="15.75" customHeight="1">
      <c r="A896" s="15"/>
      <c r="B896" s="16"/>
      <c r="D896" s="16"/>
      <c r="E896" s="18"/>
    </row>
    <row r="897" spans="1:5" ht="15.75" customHeight="1">
      <c r="A897" s="15"/>
      <c r="B897" s="16"/>
      <c r="D897" s="16"/>
      <c r="E897" s="18"/>
    </row>
    <row r="898" spans="1:5" ht="15.75" customHeight="1">
      <c r="A898" s="15"/>
      <c r="B898" s="16"/>
      <c r="D898" s="16"/>
      <c r="E898" s="18"/>
    </row>
    <row r="899" spans="1:5" ht="15.75" customHeight="1">
      <c r="A899" s="15"/>
      <c r="B899" s="16"/>
      <c r="D899" s="16"/>
      <c r="E899" s="18"/>
    </row>
    <row r="900" spans="1:5" ht="15.75" customHeight="1">
      <c r="A900" s="15"/>
      <c r="B900" s="16"/>
      <c r="D900" s="16"/>
      <c r="E900" s="18"/>
    </row>
    <row r="901" spans="1:5" ht="15.75" customHeight="1">
      <c r="A901" s="15"/>
      <c r="B901" s="16"/>
      <c r="D901" s="16"/>
      <c r="E901" s="18"/>
    </row>
    <row r="902" spans="1:5" ht="15.75" customHeight="1">
      <c r="A902" s="15"/>
      <c r="B902" s="16"/>
      <c r="D902" s="16"/>
      <c r="E902" s="18"/>
    </row>
    <row r="903" spans="1:5" ht="15.75" customHeight="1">
      <c r="A903" s="15"/>
      <c r="B903" s="16"/>
      <c r="D903" s="16"/>
      <c r="E903" s="18"/>
    </row>
    <row r="904" spans="1:5" ht="15.75" customHeight="1">
      <c r="A904" s="15"/>
      <c r="B904" s="16"/>
      <c r="D904" s="16"/>
      <c r="E904" s="18"/>
    </row>
    <row r="905" spans="1:5" ht="15.75" customHeight="1">
      <c r="A905" s="15"/>
      <c r="B905" s="16"/>
      <c r="D905" s="16"/>
      <c r="E905" s="18"/>
    </row>
    <row r="906" spans="1:5" ht="15.75" customHeight="1">
      <c r="A906" s="15"/>
      <c r="B906" s="16"/>
      <c r="D906" s="16"/>
      <c r="E906" s="18"/>
    </row>
    <row r="907" spans="1:5" ht="15.75" customHeight="1">
      <c r="A907" s="15"/>
      <c r="B907" s="16"/>
      <c r="D907" s="16"/>
      <c r="E907" s="18"/>
    </row>
    <row r="908" spans="1:5" ht="15.75" customHeight="1">
      <c r="A908" s="15"/>
      <c r="B908" s="16"/>
      <c r="D908" s="16"/>
      <c r="E908" s="18"/>
    </row>
    <row r="909" spans="1:5" ht="15.75" customHeight="1">
      <c r="A909" s="15"/>
      <c r="B909" s="16"/>
      <c r="D909" s="16"/>
      <c r="E909" s="18"/>
    </row>
    <row r="910" spans="1:5" ht="15.75" customHeight="1">
      <c r="A910" s="15"/>
      <c r="B910" s="16"/>
      <c r="D910" s="16"/>
      <c r="E910" s="18"/>
    </row>
    <row r="911" spans="1:5" ht="15.75" customHeight="1">
      <c r="A911" s="15"/>
      <c r="B911" s="16"/>
      <c r="D911" s="16"/>
      <c r="E911" s="18"/>
    </row>
    <row r="912" spans="1:5" ht="15.75" customHeight="1">
      <c r="A912" s="15"/>
      <c r="B912" s="16"/>
      <c r="D912" s="16"/>
      <c r="E912" s="18"/>
    </row>
    <row r="913" spans="1:5" ht="15.75" customHeight="1">
      <c r="A913" s="15"/>
      <c r="B913" s="16"/>
      <c r="D913" s="16"/>
      <c r="E913" s="18"/>
    </row>
    <row r="914" spans="1:5" ht="15.75" customHeight="1">
      <c r="A914" s="15"/>
      <c r="B914" s="16"/>
      <c r="D914" s="16"/>
      <c r="E914" s="18"/>
    </row>
    <row r="915" spans="1:5" ht="15.75" customHeight="1">
      <c r="A915" s="15"/>
      <c r="B915" s="16"/>
      <c r="D915" s="16"/>
      <c r="E915" s="18"/>
    </row>
    <row r="916" spans="1:5" ht="15.75" customHeight="1">
      <c r="A916" s="15"/>
      <c r="B916" s="16"/>
      <c r="D916" s="16"/>
      <c r="E916" s="18"/>
    </row>
    <row r="917" spans="1:5" ht="15.75" customHeight="1">
      <c r="A917" s="15"/>
      <c r="B917" s="16"/>
      <c r="D917" s="16"/>
      <c r="E917" s="18"/>
    </row>
    <row r="918" spans="1:5" ht="15.75" customHeight="1">
      <c r="A918" s="15"/>
      <c r="B918" s="16"/>
      <c r="D918" s="16"/>
      <c r="E918" s="18"/>
    </row>
    <row r="919" spans="1:5" ht="15.75" customHeight="1">
      <c r="A919" s="15"/>
      <c r="B919" s="16"/>
      <c r="D919" s="16"/>
      <c r="E919" s="18"/>
    </row>
    <row r="920" spans="1:5" ht="15.75" customHeight="1">
      <c r="A920" s="15"/>
      <c r="B920" s="16"/>
      <c r="D920" s="16"/>
      <c r="E920" s="18"/>
    </row>
    <row r="921" spans="1:5" ht="15.75" customHeight="1">
      <c r="A921" s="15"/>
      <c r="B921" s="16"/>
      <c r="D921" s="16"/>
      <c r="E921" s="18"/>
    </row>
    <row r="922" spans="1:5" ht="15.75" customHeight="1">
      <c r="A922" s="15"/>
      <c r="B922" s="16"/>
      <c r="D922" s="16"/>
      <c r="E922" s="18"/>
    </row>
    <row r="923" spans="1:5" ht="15.75" customHeight="1">
      <c r="A923" s="15"/>
      <c r="B923" s="16"/>
      <c r="D923" s="16"/>
      <c r="E923" s="18"/>
    </row>
    <row r="924" spans="1:5" ht="15.75" customHeight="1">
      <c r="A924" s="15"/>
      <c r="B924" s="16"/>
      <c r="D924" s="16"/>
      <c r="E924" s="18"/>
    </row>
    <row r="925" spans="1:5" ht="15.75" customHeight="1">
      <c r="A925" s="15"/>
      <c r="B925" s="16"/>
      <c r="D925" s="16"/>
      <c r="E925" s="18"/>
    </row>
    <row r="926" spans="1:5" ht="15.75" customHeight="1">
      <c r="A926" s="15"/>
      <c r="B926" s="16"/>
      <c r="D926" s="16"/>
      <c r="E926" s="18"/>
    </row>
    <row r="927" spans="1:5" ht="15.75" customHeight="1">
      <c r="A927" s="15"/>
      <c r="B927" s="16"/>
      <c r="D927" s="16"/>
      <c r="E927" s="18"/>
    </row>
    <row r="928" spans="1:5" ht="15.75" customHeight="1">
      <c r="A928" s="15"/>
      <c r="B928" s="16"/>
      <c r="D928" s="16"/>
      <c r="E928" s="18"/>
    </row>
    <row r="929" spans="1:5" ht="15.75" customHeight="1">
      <c r="A929" s="15"/>
      <c r="B929" s="16"/>
      <c r="D929" s="16"/>
      <c r="E929" s="18"/>
    </row>
    <row r="930" spans="1:5" ht="15.75" customHeight="1">
      <c r="A930" s="15"/>
      <c r="B930" s="16"/>
      <c r="D930" s="16"/>
      <c r="E930" s="18"/>
    </row>
    <row r="931" spans="1:5" ht="15.75" customHeight="1">
      <c r="A931" s="15"/>
      <c r="B931" s="16"/>
      <c r="D931" s="16"/>
      <c r="E931" s="18"/>
    </row>
    <row r="932" spans="1:5" ht="15.75" customHeight="1">
      <c r="A932" s="15"/>
      <c r="B932" s="16"/>
      <c r="D932" s="16"/>
      <c r="E932" s="18"/>
    </row>
    <row r="933" spans="1:5" ht="15.75" customHeight="1">
      <c r="A933" s="15"/>
      <c r="B933" s="16"/>
      <c r="D933" s="16"/>
      <c r="E933" s="18"/>
    </row>
    <row r="934" spans="1:5" ht="15.75" customHeight="1">
      <c r="A934" s="15"/>
      <c r="B934" s="16"/>
      <c r="D934" s="16"/>
      <c r="E934" s="18"/>
    </row>
    <row r="935" spans="1:5" ht="15.75" customHeight="1">
      <c r="A935" s="15"/>
      <c r="B935" s="16"/>
      <c r="D935" s="16"/>
      <c r="E935" s="18"/>
    </row>
    <row r="936" spans="1:5" ht="15.75" customHeight="1">
      <c r="A936" s="15"/>
      <c r="B936" s="16"/>
      <c r="D936" s="16"/>
      <c r="E936" s="18"/>
    </row>
    <row r="937" spans="1:5" ht="15.75" customHeight="1">
      <c r="A937" s="15"/>
      <c r="B937" s="16"/>
      <c r="D937" s="16"/>
      <c r="E937" s="18"/>
    </row>
    <row r="938" spans="1:5" ht="15.75" customHeight="1">
      <c r="A938" s="15"/>
      <c r="B938" s="16"/>
      <c r="D938" s="16"/>
      <c r="E938" s="18"/>
    </row>
    <row r="939" spans="1:5" ht="15.75" customHeight="1">
      <c r="A939" s="15"/>
      <c r="B939" s="16"/>
      <c r="D939" s="16"/>
      <c r="E939" s="18"/>
    </row>
    <row r="940" spans="1:5" ht="15.75" customHeight="1">
      <c r="A940" s="15"/>
      <c r="B940" s="16"/>
      <c r="D940" s="16"/>
      <c r="E940" s="18"/>
    </row>
    <row r="941" spans="1:5" ht="15.75" customHeight="1">
      <c r="A941" s="15"/>
      <c r="B941" s="16"/>
      <c r="D941" s="16"/>
      <c r="E941" s="18"/>
    </row>
    <row r="942" spans="1:5" ht="15.75" customHeight="1">
      <c r="A942" s="15"/>
      <c r="B942" s="16"/>
      <c r="D942" s="16"/>
      <c r="E942" s="18"/>
    </row>
    <row r="943" spans="1:5" ht="15.75" customHeight="1">
      <c r="A943" s="15"/>
      <c r="B943" s="16"/>
      <c r="D943" s="16"/>
      <c r="E943" s="18"/>
    </row>
    <row r="944" spans="1:5" ht="15.75" customHeight="1">
      <c r="A944" s="15"/>
      <c r="B944" s="16"/>
      <c r="D944" s="16"/>
      <c r="E944" s="18"/>
    </row>
    <row r="945" spans="1:5" ht="15.75" customHeight="1">
      <c r="A945" s="15"/>
      <c r="B945" s="16"/>
      <c r="D945" s="16"/>
      <c r="E945" s="18"/>
    </row>
    <row r="946" spans="1:5" ht="15.75" customHeight="1">
      <c r="A946" s="15"/>
      <c r="B946" s="16"/>
      <c r="D946" s="16"/>
      <c r="E946" s="18"/>
    </row>
    <row r="947" spans="1:5" ht="15.75" customHeight="1">
      <c r="A947" s="15"/>
      <c r="B947" s="16"/>
      <c r="D947" s="16"/>
      <c r="E947" s="18"/>
    </row>
    <row r="948" spans="1:5" ht="15.75" customHeight="1">
      <c r="A948" s="15"/>
      <c r="B948" s="16"/>
      <c r="D948" s="16"/>
      <c r="E948" s="18"/>
    </row>
    <row r="949" spans="1:5" ht="15.75" customHeight="1">
      <c r="A949" s="15"/>
      <c r="B949" s="16"/>
      <c r="D949" s="16"/>
      <c r="E949" s="18"/>
    </row>
    <row r="950" spans="1:5" ht="15.75" customHeight="1">
      <c r="A950" s="15"/>
      <c r="B950" s="16"/>
      <c r="D950" s="16"/>
      <c r="E950" s="18"/>
    </row>
    <row r="951" spans="1:5" ht="15.75" customHeight="1">
      <c r="A951" s="15"/>
      <c r="B951" s="16"/>
      <c r="D951" s="16"/>
      <c r="E951" s="18"/>
    </row>
    <row r="952" spans="1:5" ht="15.75" customHeight="1">
      <c r="A952" s="15"/>
      <c r="B952" s="16"/>
      <c r="D952" s="16"/>
      <c r="E952" s="18"/>
    </row>
    <row r="953" spans="1:5" ht="15.75" customHeight="1">
      <c r="A953" s="15"/>
      <c r="B953" s="16"/>
      <c r="D953" s="16"/>
      <c r="E953" s="18"/>
    </row>
    <row r="954" spans="1:5" ht="15.75" customHeight="1">
      <c r="A954" s="15"/>
      <c r="B954" s="16"/>
      <c r="D954" s="16"/>
      <c r="E954" s="18"/>
    </row>
    <row r="955" spans="1:5" ht="15.75" customHeight="1">
      <c r="A955" s="15"/>
      <c r="B955" s="16"/>
      <c r="D955" s="16"/>
      <c r="E955" s="18"/>
    </row>
    <row r="956" spans="1:5" ht="15.75" customHeight="1">
      <c r="A956" s="15"/>
      <c r="B956" s="16"/>
      <c r="D956" s="16"/>
      <c r="E956" s="18"/>
    </row>
    <row r="957" spans="1:5" ht="15.75" customHeight="1">
      <c r="A957" s="15"/>
      <c r="B957" s="16"/>
      <c r="D957" s="16"/>
      <c r="E957" s="18"/>
    </row>
    <row r="958" spans="1:5" ht="15.75" customHeight="1">
      <c r="A958" s="15"/>
      <c r="B958" s="16"/>
      <c r="D958" s="16"/>
      <c r="E958" s="18"/>
    </row>
    <row r="959" spans="1:5" ht="15.75" customHeight="1">
      <c r="A959" s="15"/>
      <c r="B959" s="16"/>
      <c r="D959" s="16"/>
      <c r="E959" s="18"/>
    </row>
    <row r="960" spans="1:5" ht="15.75" customHeight="1">
      <c r="A960" s="15"/>
      <c r="B960" s="16"/>
      <c r="D960" s="16"/>
      <c r="E960" s="18"/>
    </row>
    <row r="961" spans="1:5" ht="15.75" customHeight="1">
      <c r="A961" s="15"/>
      <c r="B961" s="16"/>
      <c r="D961" s="16"/>
      <c r="E961" s="18"/>
    </row>
    <row r="962" spans="1:5" ht="15.75" customHeight="1">
      <c r="A962" s="15"/>
      <c r="B962" s="16"/>
      <c r="D962" s="16"/>
      <c r="E962" s="18"/>
    </row>
    <row r="963" spans="1:5" ht="15.75" customHeight="1">
      <c r="A963" s="15"/>
      <c r="B963" s="16"/>
      <c r="D963" s="16"/>
      <c r="E963" s="18"/>
    </row>
    <row r="964" spans="1:5" ht="15.75" customHeight="1">
      <c r="A964" s="15"/>
      <c r="B964" s="16"/>
      <c r="D964" s="16"/>
      <c r="E964" s="18"/>
    </row>
    <row r="965" spans="1:5" ht="15.75" customHeight="1">
      <c r="A965" s="15"/>
      <c r="B965" s="16"/>
      <c r="D965" s="16"/>
      <c r="E965" s="18"/>
    </row>
    <row r="966" spans="1:5" ht="15.75" customHeight="1">
      <c r="A966" s="15"/>
      <c r="B966" s="16"/>
      <c r="D966" s="16"/>
      <c r="E966" s="18"/>
    </row>
    <row r="967" spans="1:5" ht="15.75" customHeight="1">
      <c r="A967" s="15"/>
      <c r="B967" s="16"/>
      <c r="D967" s="16"/>
      <c r="E967" s="18"/>
    </row>
    <row r="968" spans="1:5" ht="15.75" customHeight="1">
      <c r="A968" s="15"/>
      <c r="B968" s="16"/>
      <c r="D968" s="16"/>
      <c r="E968" s="18"/>
    </row>
    <row r="969" spans="1:5" ht="15.75" customHeight="1">
      <c r="A969" s="15"/>
      <c r="B969" s="16"/>
      <c r="D969" s="16"/>
      <c r="E969" s="18"/>
    </row>
    <row r="970" spans="1:5" ht="15.75" customHeight="1">
      <c r="A970" s="15"/>
      <c r="B970" s="16"/>
      <c r="D970" s="16"/>
      <c r="E970" s="18"/>
    </row>
    <row r="971" spans="1:5" ht="15.75" customHeight="1">
      <c r="A971" s="15"/>
      <c r="B971" s="16"/>
      <c r="D971" s="16"/>
      <c r="E971" s="18"/>
    </row>
    <row r="972" spans="1:5" ht="15.75" customHeight="1">
      <c r="A972" s="15"/>
      <c r="B972" s="16"/>
      <c r="D972" s="16"/>
      <c r="E972" s="18"/>
    </row>
    <row r="973" spans="1:5" ht="15.75" customHeight="1">
      <c r="A973" s="15"/>
      <c r="B973" s="16"/>
      <c r="D973" s="16"/>
      <c r="E973" s="18"/>
    </row>
    <row r="974" spans="1:5" ht="15.75" customHeight="1">
      <c r="A974" s="15"/>
      <c r="B974" s="16"/>
      <c r="D974" s="16"/>
      <c r="E974" s="18"/>
    </row>
    <row r="975" spans="1:5" ht="15.75" customHeight="1">
      <c r="A975" s="15"/>
      <c r="B975" s="16"/>
      <c r="D975" s="16"/>
      <c r="E975" s="18"/>
    </row>
    <row r="976" spans="1:5" ht="15.75" customHeight="1">
      <c r="A976" s="15"/>
      <c r="B976" s="16"/>
      <c r="D976" s="16"/>
      <c r="E976" s="18"/>
    </row>
    <row r="977" spans="1:5" ht="15.75" customHeight="1">
      <c r="A977" s="15"/>
      <c r="B977" s="16"/>
      <c r="D977" s="16"/>
      <c r="E977" s="18"/>
    </row>
    <row r="978" spans="1:5" ht="15.75" customHeight="1">
      <c r="A978" s="15"/>
      <c r="B978" s="16"/>
      <c r="D978" s="16"/>
      <c r="E978" s="18"/>
    </row>
    <row r="979" spans="1:5" ht="15.75" customHeight="1">
      <c r="A979" s="15"/>
      <c r="B979" s="16"/>
      <c r="D979" s="16"/>
      <c r="E979" s="18"/>
    </row>
    <row r="980" spans="1:5" ht="15.75" customHeight="1">
      <c r="A980" s="15"/>
      <c r="B980" s="16"/>
      <c r="D980" s="16"/>
      <c r="E980" s="18"/>
    </row>
    <row r="981" spans="1:5" ht="15.75" customHeight="1">
      <c r="A981" s="15"/>
      <c r="B981" s="16"/>
      <c r="D981" s="16"/>
      <c r="E981" s="18"/>
    </row>
    <row r="982" spans="1:5" ht="15.75" customHeight="1">
      <c r="A982" s="15"/>
      <c r="B982" s="16"/>
      <c r="D982" s="16"/>
      <c r="E982" s="18"/>
    </row>
    <row r="983" spans="1:5" ht="15.75" customHeight="1">
      <c r="A983" s="15"/>
      <c r="B983" s="16"/>
      <c r="D983" s="16"/>
      <c r="E983" s="18"/>
    </row>
    <row r="984" spans="1:5" ht="15.75" customHeight="1">
      <c r="A984" s="15"/>
      <c r="B984" s="16"/>
      <c r="D984" s="16"/>
      <c r="E984" s="18"/>
    </row>
    <row r="985" spans="1:5" ht="15.75" customHeight="1">
      <c r="A985" s="15"/>
      <c r="B985" s="16"/>
      <c r="D985" s="16"/>
      <c r="E985" s="18"/>
    </row>
    <row r="986" spans="1:5" ht="15.75" customHeight="1">
      <c r="A986" s="15"/>
      <c r="B986" s="16"/>
      <c r="D986" s="16"/>
      <c r="E986" s="18"/>
    </row>
    <row r="987" spans="1:5" ht="15.75" customHeight="1">
      <c r="A987" s="15"/>
      <c r="B987" s="16"/>
      <c r="D987" s="16"/>
      <c r="E987" s="18"/>
    </row>
    <row r="988" spans="1:5" ht="15.75" customHeight="1">
      <c r="A988" s="15"/>
      <c r="B988" s="16"/>
      <c r="D988" s="16"/>
      <c r="E988" s="18"/>
    </row>
    <row r="989" spans="1:5" ht="15.75" customHeight="1">
      <c r="A989" s="15"/>
      <c r="B989" s="16"/>
      <c r="D989" s="16"/>
      <c r="E989" s="18"/>
    </row>
    <row r="990" spans="1:5" ht="15.75" customHeight="1">
      <c r="A990" s="15"/>
      <c r="B990" s="16"/>
      <c r="D990" s="16"/>
      <c r="E990" s="18"/>
    </row>
    <row r="991" spans="1:5" ht="15.75" customHeight="1">
      <c r="A991" s="15"/>
      <c r="B991" s="16"/>
      <c r="D991" s="16"/>
      <c r="E991" s="18"/>
    </row>
    <row r="992" spans="1:5" ht="15.75" customHeight="1">
      <c r="A992" s="15"/>
      <c r="B992" s="16"/>
      <c r="D992" s="16"/>
      <c r="E992" s="18"/>
    </row>
    <row r="993" spans="1:5" ht="15.75" customHeight="1">
      <c r="A993" s="15"/>
      <c r="B993" s="16"/>
      <c r="D993" s="16"/>
      <c r="E993" s="18"/>
    </row>
    <row r="994" spans="1:5" ht="15.75" customHeight="1">
      <c r="A994" s="15"/>
      <c r="B994" s="16"/>
      <c r="D994" s="16"/>
      <c r="E994" s="18"/>
    </row>
    <row r="995" spans="1:5" ht="15.75" customHeight="1">
      <c r="A995" s="15"/>
      <c r="B995" s="16"/>
      <c r="D995" s="16"/>
      <c r="E995" s="18"/>
    </row>
    <row r="996" spans="1:5" ht="15.75" customHeight="1">
      <c r="A996" s="15"/>
      <c r="B996" s="16"/>
      <c r="D996" s="16"/>
      <c r="E996" s="18"/>
    </row>
    <row r="997" spans="1:5" ht="15.75" customHeight="1">
      <c r="A997" s="15"/>
      <c r="B997" s="16"/>
      <c r="D997" s="16"/>
      <c r="E997" s="18"/>
    </row>
    <row r="998" spans="1:5" ht="15.75" customHeight="1">
      <c r="A998" s="15"/>
      <c r="B998" s="16"/>
      <c r="D998" s="16"/>
      <c r="E998" s="18"/>
    </row>
    <row r="999" spans="1:5" ht="15.75" customHeight="1">
      <c r="A999" s="15"/>
      <c r="B999" s="16"/>
      <c r="D999" s="16"/>
      <c r="E999" s="18"/>
    </row>
    <row r="1000" spans="1:5" ht="15.75" customHeight="1">
      <c r="A1000" s="15"/>
      <c r="B1000" s="16"/>
      <c r="D1000" s="16"/>
      <c r="E1000" s="18"/>
    </row>
  </sheetData>
  <mergeCells count="1">
    <mergeCell ref="A1:F1"/>
  </mergeCells>
  <phoneticPr fontId="46"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For Office Use Only</vt:lpstr>
      <vt:lpstr>'Order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smitchell</dc:creator>
  <cp:lastModifiedBy>Arden Moore</cp:lastModifiedBy>
  <cp:lastPrinted>2024-05-30T17:32:59Z</cp:lastPrinted>
  <dcterms:created xsi:type="dcterms:W3CDTF">2012-12-06T15:53:31Z</dcterms:created>
  <dcterms:modified xsi:type="dcterms:W3CDTF">2024-08-30T15:06:36Z</dcterms:modified>
</cp:coreProperties>
</file>